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2" activeTab="4"/>
  </bookViews>
  <sheets>
    <sheet name="sua  mau an tuyen khong ro 9" sheetId="1" state="hidden" r:id="rId1"/>
    <sheet name="don doc 19" sheetId="2" r:id="rId2"/>
    <sheet name="to cao 12" sheetId="3" r:id="rId3"/>
    <sheet name="khieu nai 11" sheetId="4" r:id="rId4"/>
    <sheet name="Mẫu BC tiền theo CHV Mẫu 07" sheetId="5" r:id="rId5"/>
    <sheet name="Mẫu BC việc theo CHV Mẫu 06" sheetId="6" r:id="rId6"/>
    <sheet name="ToanTinh Mẫu  05" sheetId="7" r:id="rId7"/>
    <sheet name="ToanTinh 04.T" sheetId="8" r:id="rId8"/>
    <sheet name="ToanTinh Mau 04" sheetId="9" r:id="rId9"/>
    <sheet name="ToanTinh Mẫu 03.T" sheetId="10" r:id="rId10"/>
    <sheet name="ToanTinh Mẫu 03" sheetId="11" r:id="rId11"/>
    <sheet name="ToanTinh Mau 02.T" sheetId="12" r:id="rId12"/>
    <sheet name="ToanTinh Mau 02" sheetId="13" r:id="rId13"/>
    <sheet name="ToanTinh Mau 01.T" sheetId="14" r:id="rId14"/>
    <sheet name="ToanTinh Mau 01" sheetId="15" r:id="rId15"/>
  </sheets>
  <definedNames/>
  <calcPr fullCalcOnLoad="1"/>
</workbook>
</file>

<file path=xl/sharedStrings.xml><?xml version="1.0" encoding="utf-8"?>
<sst xmlns="http://schemas.openxmlformats.org/spreadsheetml/2006/main" count="1040" uniqueCount="430">
  <si>
    <t>I</t>
  </si>
  <si>
    <t>II</t>
  </si>
  <si>
    <t>Số việc</t>
  </si>
  <si>
    <t xml:space="preserve"> </t>
  </si>
  <si>
    <t>NGƯỜI LẬP BIỂU</t>
  </si>
  <si>
    <t>CỤC TRƯỞNG (CHI CỤC TRƯỞNG)</t>
  </si>
  <si>
    <t>A</t>
  </si>
  <si>
    <t>Chia ra:</t>
  </si>
  <si>
    <t>Trang số: 01</t>
  </si>
  <si>
    <t>Đơn vị tính: Việc</t>
  </si>
  <si>
    <t>III</t>
  </si>
  <si>
    <t>Số tiền</t>
  </si>
  <si>
    <t>Đơn vị  nhận báo cáo:…………</t>
  </si>
  <si>
    <t>............ tháng / năm ..........</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</si>
  <si>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</si>
  <si>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</si>
  <si>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</si>
  <si>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</si>
  <si>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</si>
  <si>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</si>
  <si>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</si>
  <si>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</si>
  <si>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</si>
  <si>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</si>
  <si>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</si>
  <si>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</si>
  <si>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</si>
  <si>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</si>
  <si>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</si>
  <si>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Tổng số</t>
  </si>
  <si>
    <t>Tổng số</t>
  </si>
  <si>
    <t xml:space="preserve">                    A</t>
  </si>
  <si>
    <t>Tổng số</t>
  </si>
  <si>
    <t xml:space="preserve">CHIA THEO CƠ QUAN THI HÀNH ÁN VÀ CHẤP HÀNH VIÊN </t>
  </si>
  <si>
    <t xml:space="preserve">         CỤC TRƯỞNG (CHI CỤC TRƯỞNG)</t>
  </si>
  <si>
    <t>Ghi chú:</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</si>
  <si>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</si>
  <si>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</si>
  <si>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</si>
  <si>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</si>
  <si>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</si>
  <si>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</si>
  <si>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</si>
  <si>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</si>
  <si>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</si>
  <si>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</si>
  <si>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</si>
  <si>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</si>
  <si>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</si>
  <si>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</si>
  <si>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</si>
  <si>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</si>
  <si>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</si>
  <si>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với số việc ủy thác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</si>
  <si>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</si>
  <si>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</si>
  <si>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</si>
  <si>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</si>
  <si>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</si>
  <si>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</si>
  <si>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</si>
  <si>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</si>
  <si>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</si>
  <si>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</si>
  <si>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</si>
  <si>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</si>
  <si>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</si>
  <si>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</si>
  <si>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</si>
  <si>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KẾT QUẢ THI HÀNH ÁN DÂN SỰ TÍNH BẰNG TIỀN</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</si>
  <si>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</si>
  <si>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</si>
  <si>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</si>
  <si>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</si>
  <si>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</si>
  <si>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</si>
  <si>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</si>
  <si>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</si>
  <si>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</si>
  <si>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</si>
  <si>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</si>
  <si>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</si>
  <si>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</si>
  <si>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</si>
  <si>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</si>
  <si>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Cục Thi hành án DS</t>
  </si>
  <si>
    <t>Đơn vị báo cáo: .…........…..…..</t>
  </si>
  <si>
    <t>Chủ động thi hành án</t>
  </si>
  <si>
    <t>Đơn vị  nhận báo cáo:.........……</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</si>
  <si>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</si>
  <si>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</si>
  <si>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</si>
  <si>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</si>
  <si>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</si>
  <si>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</si>
  <si>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</si>
  <si>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</si>
  <si>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</si>
  <si>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</si>
  <si>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</si>
  <si>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</si>
  <si>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</si>
  <si>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</si>
  <si>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</si>
  <si>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</si>
  <si>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</si>
  <si>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</si>
  <si>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</si>
  <si>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</si>
  <si>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</si>
  <si>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</si>
  <si>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</si>
  <si>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</si>
  <si>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</si>
  <si>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</si>
  <si>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</si>
  <si>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</si>
  <si>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</si>
  <si>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</si>
  <si>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</si>
  <si>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</si>
  <si>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</si>
  <si>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</si>
  <si>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</si>
  <si>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</si>
  <si>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</si>
  <si>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</si>
  <si>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</si>
  <si>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</si>
  <si>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</si>
  <si>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</si>
  <si>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</si>
  <si>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</si>
  <si>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</si>
  <si>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</si>
  <si>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</si>
  <si>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</si>
  <si>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</si>
  <si>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</si>
  <si>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</si>
  <si>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</si>
  <si>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</si>
  <si>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</si>
  <si>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</si>
  <si>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</si>
  <si>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</si>
  <si>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</si>
  <si>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</si>
  <si>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</si>
  <si>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</si>
  <si>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</si>
  <si>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..……,ngày……tháng……năm  ..................                                                             
</t>
  </si>
  <si>
    <t xml:space="preserve">..……,ngày……tháng……năm................              </t>
  </si>
  <si>
    <t xml:space="preserve">              NGƯỜI LẬP BIỂU</t>
  </si>
  <si>
    <t xml:space="preserve">                (ký, họ tên) </t>
  </si>
  <si>
    <t xml:space="preserve"> (ký, họ tên, đóng dấu)</t>
  </si>
  <si>
    <t>PHÂN TÍCH MỘT SỐ CHỈ TIÊU 
VIỆC THI HÀNH ÁN DÂN SỰ CHỦ ĐỘNG</t>
  </si>
  <si>
    <t>Đơn vị báo cáo: .……..…..</t>
  </si>
  <si>
    <t>Theo yêu cầu thi hành án</t>
  </si>
  <si>
    <t>………....……..…………….</t>
  </si>
  <si>
    <t>Đơn vị  nhận báo cáo:……</t>
  </si>
  <si>
    <t>……………………………</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</si>
  <si>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</si>
  <si>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</si>
  <si>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</si>
  <si>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</si>
  <si>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</si>
  <si>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</si>
  <si>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</si>
  <si>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</si>
  <si>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</si>
  <si>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</si>
  <si>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ngày.... tháng.....năm........                                                                                          .................., ngày.....tháng......năm...........</t>
  </si>
  <si>
    <t xml:space="preserve">            NGƯỜI LẬP BIỂU                                                                                                          CỤC TRƯỞNG (CHI CỤC TRƯỞNG)</t>
  </si>
  <si>
    <t xml:space="preserve">           (ký, ghi rõ họ tên)                                                                                                                       (ký, đóng dấu, ghi rõ họ tên)</t>
  </si>
  <si>
    <t>PHÂN TÍCH MỘT SỐ CHỈ TIÊU
VIỆC THI HÀNH ÁN DÂN SỰ THEO YÊU  CẦU</t>
  </si>
  <si>
    <t xml:space="preserve"> KẾT QUẢ THI HÀNH ÁN DÂN SỰ TÍNH BẰNG TIỀN</t>
  </si>
  <si>
    <t>Đơn vị báo cáo: .…....……..</t>
  </si>
  <si>
    <t>Đơn vị  nhận báo cáo:…...…</t>
  </si>
  <si>
    <t>…………..………………………</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</si>
  <si>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</si>
  <si>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</si>
  <si>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</si>
  <si>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</si>
  <si>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</si>
  <si>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</si>
  <si>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</si>
  <si>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</si>
  <si>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</si>
  <si>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</si>
  <si>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</si>
  <si>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Đơn vị báo cáo: .…..…..…..</t>
  </si>
  <si>
    <t>Đơn vị  nhận báo cáo:...……</t>
  </si>
  <si>
    <t>.............., ngày.... tháng.....năm........                                                                             .................., ngày.....tháng......năm...........</t>
  </si>
  <si>
    <t xml:space="preserve">            NGƯỜI LẬP BIỂU                                                                                                CỤC TRƯỞNG (CHI CỤC TRƯỞNG)</t>
  </si>
  <si>
    <t xml:space="preserve">           (ký, ghi rõ họ tên)                                                                                                             (ký, đóng dấu, ghi rõ họ tên)</t>
  </si>
  <si>
    <t>PHÂN TÍCH MỘT SỐ CHỈ TIÊU 
TIỀN THI HÀNH ÁN DÂN SỰ THEO YÊU  CẦU</t>
  </si>
  <si>
    <t>Đơn vị báo cáo: …………….</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</si>
  <si>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</si>
  <si>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</si>
  <si>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</si>
  <si>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</si>
  <si>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</si>
  <si>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</si>
  <si>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</si>
  <si>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</si>
  <si>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</si>
  <si>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</si>
  <si>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</si>
  <si>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</si>
  <si>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</si>
  <si>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</si>
  <si>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</si>
  <si>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</si>
  <si>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</si>
  <si>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</si>
  <si>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</si>
  <si>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</si>
  <si>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</si>
  <si>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</si>
  <si>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</si>
  <si>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</si>
  <si>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</si>
  <si>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</si>
  <si>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</si>
  <si>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</si>
  <si>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</si>
  <si>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Biểu số: 11/TK-THA</t>
  </si>
  <si>
    <t>Đơn vị gửi báo cáo….……………</t>
  </si>
  <si>
    <t>Đơn vị nhận báo cáo…….…….…..</t>
  </si>
  <si>
    <t xml:space="preserve"> Ngày nhận báo cáo:………………...…</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</si>
  <si>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</si>
  <si>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</si>
  <si>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</si>
  <si>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</si>
  <si>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</si>
  <si>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</si>
  <si>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</si>
  <si>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</si>
  <si>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</si>
  <si>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</si>
  <si>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</si>
  <si>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</si>
  <si>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</si>
  <si>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</si>
  <si>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</si>
  <si>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</si>
  <si>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</si>
  <si>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 xml:space="preserve">   NGƯỜI LẬP BIỂU</t>
  </si>
  <si>
    <t>( ký, họ tên)</t>
  </si>
  <si>
    <t>( ký, họ tên, đóng dấu)</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</si>
  <si>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</si>
  <si>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</si>
  <si>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</si>
  <si>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</si>
  <si>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</si>
  <si>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Đơn vị gửi báo cáo………………</t>
  </si>
  <si>
    <t>Đơn vị nhận báo cáo………….…..</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</si>
  <si>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</si>
  <si>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</si>
  <si>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</si>
  <si>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</si>
  <si>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</si>
  <si>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</si>
  <si>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</si>
  <si>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</si>
  <si>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</si>
  <si>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</si>
  <si>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</si>
  <si>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việc năm trước chuyển sang</t>
  </si>
  <si>
    <t>Số việc mới nhận</t>
  </si>
  <si>
    <t xml:space="preserve">Số việc tố cáo hành vi và quyết định của CHV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</si>
  <si>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</si>
  <si>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</si>
  <si>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</si>
  <si>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</si>
  <si>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</si>
  <si>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</si>
  <si>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</si>
  <si>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Cục Thi hành án dân sự </t>
  </si>
  <si>
    <t xml:space="preserve"> CỤC TRƯỞNG (CHI CỤC TRƯỞNG)</t>
  </si>
  <si>
    <t>………….., ngày……tháng …… năm………</t>
  </si>
  <si>
    <t xml:space="preserve"> Biểu số: 19/TK-THA</t>
  </si>
  <si>
    <t>SỐ VIỆC ĐÔN ĐỐC THI HÀNH ÁN HÀNH CHÍNH</t>
  </si>
  <si>
    <t>Đơn vị báo cáo: …………………</t>
  </si>
  <si>
    <t>…..tháng/năm …..….</t>
  </si>
  <si>
    <t>Đơn vị  nhận báo cáo:……………</t>
  </si>
  <si>
    <t xml:space="preserve">
….tháng, năm 20.…….
</t>
  </si>
  <si>
    <t>Đơn vị tính: Việc</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</si>
  <si>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</si>
  <si>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</si>
  <si>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</si>
  <si>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</si>
  <si>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</si>
  <si>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</si>
  <si>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</si>
  <si>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</si>
  <si>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</si>
  <si>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</si>
  <si>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</si>
  <si>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                 ……………., ngày…… tháng….... năm ………</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</si>
  <si>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</si>
  <si>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</si>
  <si>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</si>
  <si>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Số việc tiếp nhận</t>
    </r>
    <r>
      <rPr>
        <sz val="9"/>
        <rFont val="Times New Roman"/>
        <family val="1"/>
      </rPr>
      <t xml:space="preserve"> (Việc)</t>
    </r>
  </si>
  <si>
    <r>
      <t xml:space="preserve">Kết quả giải quyết số việc thuộc thẩm quyền </t>
    </r>
    <r>
      <rPr>
        <sz val="9"/>
        <rFont val="Times New Roman"/>
        <family val="1"/>
      </rPr>
      <t>(Viêc)</t>
    </r>
    <r>
      <rPr>
        <b/>
        <sz val="9"/>
        <rFont val="Times New Roman"/>
        <family val="1"/>
      </rPr>
      <t xml:space="preserve"> </t>
    </r>
  </si>
  <si>
    <r>
      <rPr>
        <b/>
        <sz val="9"/>
        <rFont val="Times New Roman"/>
        <family val="1"/>
      </rPr>
      <t>Số việc tiếp nhận</t>
    </r>
    <r>
      <rPr>
        <sz val="9"/>
        <rFont val="Times New Roman"/>
        <family val="1"/>
      </rPr>
      <t xml:space="preserve"> (Việc)</t>
    </r>
  </si>
  <si>
    <t>……….........……..……....……….</t>
  </si>
  <si>
    <t>………….....……………..…………</t>
  </si>
  <si>
    <t>…..….........…..……..…………….</t>
  </si>
  <si>
    <t>………..........……..…………….</t>
  </si>
  <si>
    <t>……..…...……………………</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</si>
  <si>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</si>
  <si>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</si>
  <si>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</si>
  <si>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</si>
  <si>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</si>
  <si>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</si>
  <si>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Số mới nhận</t>
  </si>
  <si>
    <t>Số đơn mới nhận</t>
  </si>
  <si>
    <t>KHIẾU NẠI VÀ GIẢI QUYẾT</t>
  </si>
  <si>
    <t xml:space="preserve"> KHIẾU NẠI TRONG THI HÀNH ÁN DÂN SỰ</t>
  </si>
  <si>
    <t>TỐ CÁO VÀ GIẢI QUYẾT 
TỐ CÁO TRONG THI HÀNH ÁN DÂN SỰ</t>
  </si>
  <si>
    <t xml:space="preserve">                                   Đơn vị tính: Việc</t>
  </si>
  <si>
    <r>
      <rPr>
        <b/>
        <sz val="9"/>
        <rFont val="Times New Roman"/>
        <family val="1"/>
      </rPr>
      <t>Tổng số đơn tiếp nhận</t>
    </r>
    <r>
      <rPr>
        <sz val="9"/>
        <rFont val="Times New Roman"/>
        <family val="1"/>
      </rPr>
      <t xml:space="preserve">
(Đơn)</t>
    </r>
  </si>
  <si>
    <t xml:space="preserve">                    Đơn vị tính: Việc, Đơn</t>
  </si>
  <si>
    <t xml:space="preserve">                Đơn vị tính: Việc và Đơn</t>
  </si>
  <si>
    <t>Số việc phải đôn đốc 
thi hành án hành chính đã nhận</t>
  </si>
  <si>
    <t>…...……………………….</t>
  </si>
  <si>
    <t>……...…………………….</t>
  </si>
  <si>
    <t>Ban hành theo TT số: 08/2015/TT-BTP</t>
  </si>
  <si>
    <t>ngày 26 tháng 6 năm 2015</t>
  </si>
  <si>
    <t>Truy thu</t>
  </si>
  <si>
    <t xml:space="preserve">
Số KN hành vi và QĐ của Chấp hành viên
</t>
  </si>
  <si>
    <t>Số tạm đình chỉ thi hành án (Điều 49 Luật Thi hành án dân sự)</t>
  </si>
  <si>
    <t>Số đình chỉ thi hành án (Điều 50 Luật Thi hành án dân sự)</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</si>
  <si>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</si>
  <si>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</si>
  <si>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</si>
  <si>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</si>
  <si>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Số  tạm đình chỉ thi hành án (Điều 49 Luật Thi hành án dân sự)</t>
  </si>
  <si>
    <t>Số  chưa có điều kiện thi hành (Điều 44a Luật Thi hành án dân sự)</t>
  </si>
  <si>
    <r>
      <rPr>
        <b/>
        <sz val="9"/>
        <rFont val="Times New Roman"/>
        <family val="1"/>
      </rPr>
      <t>Kết quả giải quyết số việc thuộc thẩm quyền</t>
    </r>
    <r>
      <rPr>
        <sz val="9"/>
        <rFont val="Times New Roman"/>
        <family val="1"/>
      </rPr>
      <t xml:space="preserve"> (Việc)</t>
    </r>
  </si>
  <si>
    <r>
      <t xml:space="preserve">Tổng số đơn tiếp nhận
</t>
    </r>
    <r>
      <rPr>
        <sz val="8"/>
        <rFont val="Times New Roman"/>
        <family val="1"/>
      </rPr>
      <t>(Đơn)</t>
    </r>
    <r>
      <rPr>
        <b/>
        <sz val="8"/>
        <rFont val="Times New Roman"/>
        <family val="1"/>
      </rPr>
      <t xml:space="preserve">
</t>
    </r>
  </si>
  <si>
    <t xml:space="preserve">Số việc tố cáo hành vi và quyết định của Thủ trưởng cơ quan THA
</t>
  </si>
  <si>
    <t>Số hoãn thi hành án (Điều 48 Luật Thi hành án dân sự )</t>
  </si>
  <si>
    <t xml:space="preserve"> Số chưa có điều kiện thi hành ( Điều 44a Luật Thi hành án dân sự)</t>
  </si>
  <si>
    <t>Nguyễn Ngọc Tăng</t>
  </si>
  <si>
    <t>Nguyễn Thái Bình</t>
  </si>
  <si>
    <t>Lê Thanh Tình</t>
  </si>
  <si>
    <t>Hoàng Văn Hạ</t>
  </si>
  <si>
    <t>Trần Văn Hiếu</t>
  </si>
  <si>
    <t>Chi cục Thành phố</t>
  </si>
  <si>
    <t>Nguyễn Thanh Hương</t>
  </si>
  <si>
    <t>Tô Minh Khoát</t>
  </si>
  <si>
    <t>Trần thùy Giang</t>
  </si>
  <si>
    <t>Nguyễn Minh Lương</t>
  </si>
  <si>
    <t>Trần Minh Thắng</t>
  </si>
  <si>
    <t>Vũ Tiến Hải</t>
  </si>
  <si>
    <t>Chi cục Vũ Thư</t>
  </si>
  <si>
    <t>Trần Xuân Thuý</t>
  </si>
  <si>
    <t>Phạm Quang Huy</t>
  </si>
  <si>
    <t>Nguyễn T.M.Hương</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</si>
  <si>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</si>
  <si>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</si>
  <si>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</si>
  <si>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</si>
  <si>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</si>
  <si>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</si>
  <si>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</si>
  <si>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</si>
  <si>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</si>
  <si>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</si>
  <si>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</si>
  <si>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</si>
  <si>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</si>
  <si>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CHV. NGA</t>
  </si>
  <si>
    <t>CHV. GƯƠNG</t>
  </si>
  <si>
    <t>CHV. LỰU</t>
  </si>
  <si>
    <t>Chi cục Hưng Hà</t>
  </si>
  <si>
    <t>CHV : Ngô Quang Toản</t>
  </si>
  <si>
    <t>CHV Lê Miền Đông</t>
  </si>
  <si>
    <t>CHV Nguyễn Ngọc Tuân</t>
  </si>
  <si>
    <t>CHV Bùi Minh Toàn</t>
  </si>
  <si>
    <t>CHV Trần Xuân Lộc</t>
  </si>
  <si>
    <t>Chi cục Quỳnh Phụ</t>
  </si>
  <si>
    <t>Nguyễn Đình Vỡi</t>
  </si>
  <si>
    <t>Trần Đức Hoan</t>
  </si>
  <si>
    <t>Nguyễn Đắc Ban</t>
  </si>
  <si>
    <t>Nguyễn Thị Phượng</t>
  </si>
  <si>
    <t>Chi cục Thái Thụy</t>
  </si>
  <si>
    <t>Chấp hành viên Nam</t>
  </si>
  <si>
    <t>Chấp hành viên Duy</t>
  </si>
  <si>
    <t>Chấp hành viên Lê</t>
  </si>
  <si>
    <t>Trần Xuân Thúy</t>
  </si>
  <si>
    <t>Hầ Thị Hạ</t>
  </si>
  <si>
    <t>Lại Hợp Huy</t>
  </si>
  <si>
    <t>Hà Thị Hạ</t>
  </si>
  <si>
    <t>Chấp hành viên Dân</t>
  </si>
  <si>
    <t>Bùi Minh Toàn</t>
  </si>
  <si>
    <t xml:space="preserve">Chi cục THADS Thành Phố </t>
  </si>
  <si>
    <t>Chi cục THADS Vũ Thư</t>
  </si>
  <si>
    <t>Chi cục THADS Kiến Xương</t>
  </si>
  <si>
    <t>Chi cục THADS Tiền Hải</t>
  </si>
  <si>
    <t>Chi cục THADS Hưng Hà</t>
  </si>
  <si>
    <t>Chi cục THADS Quỳnh Phụ</t>
  </si>
  <si>
    <t>Chi cục THADS Đông Hưng</t>
  </si>
  <si>
    <t>Chi cục THADS Thái Thụy</t>
  </si>
  <si>
    <t>Chi cục THADS Thành phố</t>
  </si>
  <si>
    <t>Chi cục THADSThái Thụy</t>
  </si>
  <si>
    <t>Cục THADS Thái Bình</t>
  </si>
  <si>
    <t>Tổng Cục THADS</t>
  </si>
  <si>
    <t xml:space="preserve">    CỤC TRƯỞNG </t>
  </si>
  <si>
    <t>Thái Bình, ngày 6 tháng 1 năm  2016</t>
  </si>
  <si>
    <t xml:space="preserve">       Thái Bình, ngày 6 tháng 1 năm 2016</t>
  </si>
  <si>
    <t>3tháng/năm 2016</t>
  </si>
  <si>
    <t>Tổng cục Thi hành án dân sự</t>
  </si>
  <si>
    <t>Thái Bình, ngày 6 tháng 1 năm 2016</t>
  </si>
  <si>
    <t xml:space="preserve">    Thái Bình, ngày 6 tháng 1 năm 2016</t>
  </si>
  <si>
    <t>Vũ Văn Tuyên</t>
  </si>
  <si>
    <t xml:space="preserve">  CỤC TRƯỞNG </t>
  </si>
  <si>
    <t xml:space="preserve">  Thái Bình,ngày 6 tháng 1 năm 2016</t>
  </si>
  <si>
    <t>Thái Bình, ngày 6 tháng 1 năm2016</t>
  </si>
  <si>
    <t>3 tháng/năm 2016</t>
  </si>
  <si>
    <t>Tổng cục THADS</t>
  </si>
  <si>
    <t xml:space="preserve"> Thái Bình,ngày 6 tháng 1 năm 2016</t>
  </si>
  <si>
    <t>Thái Bình, ngày 6 tháng  1.năm 2016</t>
  </si>
  <si>
    <r>
      <t xml:space="preserve">Thái Bình, ngày 6tháng 1 năm 2016
</t>
    </r>
    <r>
      <rPr>
        <b/>
        <sz val="13"/>
        <rFont val="Times New Roman"/>
        <family val="1"/>
      </rPr>
      <t xml:space="preserve">CỤC TRƯỞNG </t>
    </r>
  </si>
  <si>
    <t>Thái Bình,ngày 6  tháng 1 năm 2016</t>
  </si>
  <si>
    <t>Tổng cục thi hành án dân sự</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</si>
</sst>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61">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b/>
      <sz val="10"/>
      <name val=".VnTimeH"/>
      <family val="2"/>
    </font>
    <font>
      <i/>
      <sz val="13"/>
      <name val="Times New Roman"/>
      <family val="1"/>
    </font>
    <font>
      <sz val="11"/>
      <name val="Arial"/>
      <family val="2"/>
    </font>
    <font>
      <sz val="9"/>
      <name val="Times New Roman"/>
      <family val="1"/>
    </font>
    <font>
      <b/>
      <sz val="14"/>
      <name val="Times New Roman"/>
      <family val="1"/>
    </font>
    <font>
      <b/>
      <sz val="8"/>
      <name val="Times New Roman"/>
      <family val="1"/>
    </font>
    <font>
      <sz val="10"/>
      <name val="Arial"/>
      <family val="2"/>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0"/>
      <color indexed="8"/>
      <name val="Times New Roman"/>
      <family val="1"/>
    </font>
    <font>
      <sz val="10"/>
      <color indexed="8"/>
      <name val="Arial"/>
      <family val="2"/>
    </font>
    <font>
      <sz val="10"/>
      <color indexed="10"/>
      <name val="Times New Roman"/>
      <family val="1"/>
    </font>
    <font>
      <sz val="8"/>
      <color indexed="8"/>
      <name val=".VnHelvetInsH"/>
      <family val="0"/>
    </font>
    <font>
      <sz val="9"/>
      <color indexed="8"/>
      <name val=".VnHelvetInsH"/>
      <family val="0"/>
    </font>
    <font>
      <b/>
      <sz val="9"/>
      <name val=".VnTime"/>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8">
    <xf numFmtId="0" fontId="0" fillId="0" borderId="0" xfId="0" applyAlignment="1">
      <alignment/>
    </xf>
    <xf numFmtId="0" fontId="13" fillId="0" borderId="10" xfId="0" applyFont="1" applyBorder="1" applyAlignment="1">
      <alignment horizontal="center"/>
    </xf>
    <xf numFmtId="0" fontId="14" fillId="0" borderId="10" xfId="0" applyFont="1" applyBorder="1" applyAlignment="1">
      <alignment horizontal="center"/>
    </xf>
    <xf numFmtId="0" fontId="13" fillId="0" borderId="10" xfId="0" applyFont="1" applyBorder="1" applyAlignment="1">
      <alignment/>
    </xf>
    <xf numFmtId="0" fontId="13" fillId="0" borderId="0" xfId="0" applyFont="1" applyAlignment="1">
      <alignment/>
    </xf>
    <xf numFmtId="0" fontId="14" fillId="0" borderId="11" xfId="0" applyFont="1" applyBorder="1" applyAlignment="1">
      <alignment horizontal="center"/>
    </xf>
    <xf numFmtId="49" fontId="0" fillId="0" borderId="0" xfId="0" applyNumberFormat="1" applyFill="1" applyAlignment="1">
      <alignment/>
    </xf>
    <xf numFmtId="49" fontId="22" fillId="0" borderId="0" xfId="0" applyNumberFormat="1" applyFont="1" applyAlignment="1">
      <alignment/>
    </xf>
    <xf numFmtId="49" fontId="14" fillId="24" borderId="10" xfId="0" applyNumberFormat="1" applyFont="1" applyFill="1" applyBorder="1" applyAlignment="1">
      <alignment horizontal="left"/>
    </xf>
    <xf numFmtId="49" fontId="22" fillId="0" borderId="0" xfId="0" applyNumberFormat="1" applyFont="1" applyAlignment="1">
      <alignment/>
    </xf>
    <xf numFmtId="49" fontId="11" fillId="0" borderId="10" xfId="0" applyNumberFormat="1" applyFont="1" applyBorder="1" applyAlignment="1">
      <alignment horizontal="center"/>
    </xf>
    <xf numFmtId="49" fontId="22" fillId="0" borderId="0" xfId="0" applyNumberFormat="1" applyFont="1" applyBorder="1" applyAlignment="1">
      <alignment wrapText="1"/>
    </xf>
    <xf numFmtId="49" fontId="21" fillId="0" borderId="0" xfId="0" applyNumberFormat="1" applyFont="1" applyBorder="1" applyAlignment="1">
      <alignment horizontal="center" wrapText="1"/>
    </xf>
    <xf numFmtId="49" fontId="11" fillId="0" borderId="0" xfId="0" applyNumberFormat="1" applyFont="1" applyAlignment="1">
      <alignment/>
    </xf>
    <xf numFmtId="49" fontId="22" fillId="0" borderId="0" xfId="0" applyNumberFormat="1" applyFont="1" applyBorder="1" applyAlignment="1">
      <alignment/>
    </xf>
    <xf numFmtId="49" fontId="13" fillId="0" borderId="10" xfId="0" applyNumberFormat="1" applyFont="1" applyFill="1" applyBorder="1" applyAlignment="1">
      <alignment horizontal="left"/>
    </xf>
    <xf numFmtId="49" fontId="15"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3" fillId="0" borderId="13" xfId="0" applyNumberFormat="1" applyFont="1" applyFill="1" applyBorder="1" applyAlignment="1">
      <alignment/>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xf>
    <xf numFmtId="49" fontId="14" fillId="0" borderId="10" xfId="0" applyNumberFormat="1" applyFont="1" applyFill="1" applyBorder="1" applyAlignment="1">
      <alignment horizontal="left"/>
    </xf>
    <xf numFmtId="49" fontId="23" fillId="0" borderId="10" xfId="0" applyNumberFormat="1" applyFont="1" applyFill="1" applyBorder="1" applyAlignment="1">
      <alignment horizontal="center" vertical="center" wrapText="1"/>
    </xf>
    <xf numFmtId="49" fontId="14" fillId="0" borderId="11" xfId="0" applyNumberFormat="1" applyFont="1" applyFill="1" applyBorder="1" applyAlignment="1">
      <alignment horizontal="center"/>
    </xf>
    <xf numFmtId="49" fontId="19" fillId="0" borderId="10" xfId="0" applyNumberFormat="1" applyFont="1" applyFill="1" applyBorder="1" applyAlignment="1">
      <alignment horizontal="left"/>
    </xf>
    <xf numFmtId="49" fontId="13"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24" fillId="0" borderId="10" xfId="0" applyNumberFormat="1" applyFont="1" applyFill="1" applyBorder="1" applyAlignment="1">
      <alignment horizontal="center"/>
    </xf>
    <xf numFmtId="49" fontId="26" fillId="0" borderId="0" xfId="0" applyNumberFormat="1" applyFont="1" applyFill="1" applyAlignment="1">
      <alignment/>
    </xf>
    <xf numFmtId="49" fontId="27" fillId="0" borderId="0" xfId="0" applyNumberFormat="1" applyFont="1" applyFill="1" applyAlignment="1">
      <alignment/>
    </xf>
    <xf numFmtId="49" fontId="10" fillId="0" borderId="0" xfId="0" applyNumberFormat="1" applyFont="1" applyFill="1" applyAlignment="1">
      <alignment/>
    </xf>
    <xf numFmtId="49" fontId="20" fillId="0" borderId="0" xfId="0" applyNumberFormat="1" applyFont="1" applyFill="1" applyAlignment="1">
      <alignment wrapText="1"/>
    </xf>
    <xf numFmtId="49" fontId="11" fillId="0" borderId="0" xfId="0" applyNumberFormat="1" applyFont="1" applyFill="1" applyAlignment="1">
      <alignment/>
    </xf>
    <xf numFmtId="49" fontId="10" fillId="0" borderId="0" xfId="0" applyNumberFormat="1" applyFont="1" applyFill="1" applyAlignment="1">
      <alignment wrapText="1"/>
    </xf>
    <xf numFmtId="49" fontId="13" fillId="0" borderId="10" xfId="0" applyNumberFormat="1" applyFont="1" applyFill="1" applyBorder="1" applyAlignment="1">
      <alignment/>
    </xf>
    <xf numFmtId="49" fontId="22" fillId="0" borderId="0" xfId="0" applyNumberFormat="1" applyFont="1" applyFill="1" applyBorder="1" applyAlignment="1">
      <alignment vertical="center" wrapText="1"/>
    </xf>
    <xf numFmtId="49" fontId="25" fillId="0" borderId="0" xfId="0" applyNumberFormat="1" applyFont="1" applyFill="1" applyAlignment="1">
      <alignment/>
    </xf>
    <xf numFmtId="49" fontId="29" fillId="0" borderId="0" xfId="0" applyNumberFormat="1" applyFont="1" applyFill="1" applyBorder="1" applyAlignment="1">
      <alignment vertical="center" wrapText="1"/>
    </xf>
    <xf numFmtId="49" fontId="15" fillId="0" borderId="10" xfId="0" applyNumberFormat="1" applyFont="1" applyBorder="1" applyAlignment="1">
      <alignment horizontal="center"/>
    </xf>
    <xf numFmtId="49" fontId="15" fillId="0" borderId="11" xfId="0" applyNumberFormat="1" applyFont="1" applyBorder="1" applyAlignment="1">
      <alignment horizontal="center"/>
    </xf>
    <xf numFmtId="0" fontId="11" fillId="0" borderId="0" xfId="0" applyNumberFormat="1" applyFont="1" applyAlignment="1">
      <alignment horizontal="left"/>
    </xf>
    <xf numFmtId="49" fontId="11" fillId="0" borderId="0" xfId="0" applyNumberFormat="1" applyFont="1" applyAlignment="1">
      <alignment horizontal="left"/>
    </xf>
    <xf numFmtId="49" fontId="0" fillId="0" borderId="0" xfId="0" applyNumberFormat="1" applyFont="1" applyAlignment="1">
      <alignment/>
    </xf>
    <xf numFmtId="49" fontId="0" fillId="0" borderId="0" xfId="0" applyNumberFormat="1" applyFont="1" applyBorder="1" applyAlignment="1">
      <alignment/>
    </xf>
    <xf numFmtId="0" fontId="0" fillId="0" borderId="0" xfId="0" applyFont="1" applyAlignment="1">
      <alignment/>
    </xf>
    <xf numFmtId="49" fontId="0" fillId="0" borderId="0" xfId="0" applyNumberFormat="1" applyFont="1" applyAlignment="1">
      <alignment/>
    </xf>
    <xf numFmtId="49" fontId="0" fillId="24" borderId="0" xfId="0" applyNumberFormat="1" applyFont="1" applyFill="1" applyBorder="1" applyAlignment="1">
      <alignment/>
    </xf>
    <xf numFmtId="49" fontId="10" fillId="0" borderId="13" xfId="0" applyNumberFormat="1" applyFont="1" applyBorder="1" applyAlignment="1">
      <alignment horizontal="left"/>
    </xf>
    <xf numFmtId="49" fontId="19" fillId="0" borderId="0" xfId="0" applyNumberFormat="1" applyFont="1" applyFill="1" applyBorder="1" applyAlignment="1">
      <alignment vertical="justify" textRotation="90" wrapText="1"/>
    </xf>
    <xf numFmtId="49" fontId="19" fillId="0" borderId="0" xfId="0" applyNumberFormat="1" applyFont="1" applyBorder="1" applyAlignment="1">
      <alignment vertical="justify" textRotation="90" wrapText="1"/>
    </xf>
    <xf numFmtId="49" fontId="15" fillId="24" borderId="14" xfId="0" applyNumberFormat="1" applyFont="1" applyFill="1" applyBorder="1" applyAlignment="1" applyProtection="1">
      <alignment/>
      <protection/>
    </xf>
    <xf numFmtId="49" fontId="21" fillId="0" borderId="0" xfId="0" applyNumberFormat="1" applyFont="1" applyBorder="1" applyAlignment="1">
      <alignment/>
    </xf>
    <xf numFmtId="49" fontId="13" fillId="0" borderId="0" xfId="0" applyNumberFormat="1" applyFont="1" applyAlignment="1">
      <alignment/>
    </xf>
    <xf numFmtId="49" fontId="30" fillId="0" borderId="0" xfId="0" applyNumberFormat="1" applyFont="1" applyAlignment="1">
      <alignment/>
    </xf>
    <xf numFmtId="49" fontId="30" fillId="0" borderId="0" xfId="0" applyNumberFormat="1" applyFont="1" applyAlignment="1">
      <alignment horizontal="left"/>
    </xf>
    <xf numFmtId="0" fontId="21" fillId="0" borderId="0" xfId="0" applyNumberFormat="1" applyFont="1" applyAlignment="1">
      <alignment wrapText="1"/>
    </xf>
    <xf numFmtId="0" fontId="22" fillId="0" borderId="0" xfId="0" applyFont="1" applyAlignment="1">
      <alignment/>
    </xf>
    <xf numFmtId="0" fontId="10" fillId="0" borderId="13" xfId="0" applyFont="1" applyBorder="1" applyAlignment="1">
      <alignment horizontal="left"/>
    </xf>
    <xf numFmtId="0" fontId="19" fillId="0" borderId="0" xfId="0" applyFont="1" applyFill="1" applyBorder="1" applyAlignment="1">
      <alignment vertical="justify" textRotation="90" wrapText="1"/>
    </xf>
    <xf numFmtId="0" fontId="19" fillId="0" borderId="14" xfId="0" applyFont="1" applyBorder="1" applyAlignment="1">
      <alignment wrapText="1"/>
    </xf>
    <xf numFmtId="0" fontId="19" fillId="0" borderId="15" xfId="0" applyFont="1" applyBorder="1" applyAlignment="1">
      <alignment wrapText="1"/>
    </xf>
    <xf numFmtId="0" fontId="31" fillId="0" borderId="16" xfId="0" applyFont="1" applyBorder="1" applyAlignment="1">
      <alignment horizontal="center" wrapText="1"/>
    </xf>
    <xf numFmtId="0" fontId="13" fillId="0" borderId="11" xfId="0" applyFont="1" applyBorder="1" applyAlignment="1">
      <alignment horizontal="center"/>
    </xf>
    <xf numFmtId="0" fontId="19" fillId="0" borderId="0" xfId="0" applyFont="1" applyBorder="1" applyAlignment="1">
      <alignment vertical="justify" textRotation="90" wrapText="1"/>
    </xf>
    <xf numFmtId="1" fontId="13" fillId="0" borderId="11" xfId="0" applyNumberFormat="1" applyFont="1" applyBorder="1" applyAlignment="1">
      <alignment horizontal="center"/>
    </xf>
    <xf numFmtId="0" fontId="14" fillId="24" borderId="10" xfId="0" applyFont="1" applyFill="1" applyBorder="1" applyAlignment="1">
      <alignment horizontal="left"/>
    </xf>
    <xf numFmtId="0" fontId="13" fillId="24" borderId="10" xfId="0" applyFont="1" applyFill="1" applyBorder="1" applyAlignment="1">
      <alignment horizontal="left"/>
    </xf>
    <xf numFmtId="0" fontId="13" fillId="24" borderId="10" xfId="0" applyFont="1" applyFill="1" applyBorder="1" applyAlignment="1" applyProtection="1">
      <alignment vertical="center"/>
      <protection/>
    </xf>
    <xf numFmtId="0" fontId="14" fillId="24" borderId="14" xfId="0" applyFont="1" applyFill="1" applyBorder="1" applyAlignment="1" applyProtection="1">
      <alignment/>
      <protection/>
    </xf>
    <xf numFmtId="0" fontId="14" fillId="24" borderId="10" xfId="0" applyFont="1" applyFill="1" applyBorder="1" applyAlignment="1" applyProtection="1">
      <alignment/>
      <protection/>
    </xf>
    <xf numFmtId="0" fontId="14" fillId="24" borderId="15" xfId="0" applyFont="1" applyFill="1" applyBorder="1" applyAlignment="1" applyProtection="1">
      <alignment/>
      <protection/>
    </xf>
    <xf numFmtId="0" fontId="14" fillId="24" borderId="15" xfId="0" applyFont="1" applyFill="1" applyBorder="1" applyAlignment="1" applyProtection="1">
      <alignment horizontal="center"/>
      <protection/>
    </xf>
    <xf numFmtId="0" fontId="22" fillId="0" borderId="0" xfId="0" applyNumberFormat="1" applyFont="1" applyBorder="1" applyAlignment="1">
      <alignment/>
    </xf>
    <xf numFmtId="0" fontId="22" fillId="0" borderId="0" xfId="0" applyFont="1" applyBorder="1" applyAlignment="1">
      <alignment wrapText="1"/>
    </xf>
    <xf numFmtId="0" fontId="21" fillId="0" borderId="0" xfId="0" applyNumberFormat="1" applyFont="1" applyBorder="1" applyAlignment="1">
      <alignment/>
    </xf>
    <xf numFmtId="0" fontId="34" fillId="0" borderId="0" xfId="0" applyFont="1" applyAlignment="1">
      <alignment/>
    </xf>
    <xf numFmtId="0" fontId="13" fillId="0" borderId="14" xfId="0" applyFont="1" applyBorder="1" applyAlignment="1">
      <alignment horizontal="center"/>
    </xf>
    <xf numFmtId="49" fontId="13" fillId="0" borderId="0" xfId="0" applyNumberFormat="1" applyFont="1" applyBorder="1" applyAlignment="1">
      <alignment/>
    </xf>
    <xf numFmtId="2" fontId="0" fillId="0" borderId="0" xfId="0" applyNumberFormat="1" applyFont="1" applyAlignment="1">
      <alignment horizontal="left"/>
    </xf>
    <xf numFmtId="49" fontId="19" fillId="0" borderId="14" xfId="0" applyNumberFormat="1" applyFont="1" applyBorder="1" applyAlignment="1">
      <alignment vertical="center" wrapText="1"/>
    </xf>
    <xf numFmtId="49" fontId="19" fillId="0" borderId="15" xfId="0" applyNumberFormat="1" applyFont="1" applyBorder="1" applyAlignment="1">
      <alignment vertical="center" wrapText="1"/>
    </xf>
    <xf numFmtId="49" fontId="31" fillId="0" borderId="16" xfId="0" applyNumberFormat="1" applyFont="1" applyBorder="1" applyAlignment="1">
      <alignment horizontal="center" vertical="center" wrapText="1"/>
    </xf>
    <xf numFmtId="49" fontId="19" fillId="0" borderId="0" xfId="0" applyNumberFormat="1" applyFont="1" applyBorder="1" applyAlignment="1">
      <alignment vertical="center" textRotation="90" wrapText="1"/>
    </xf>
    <xf numFmtId="49" fontId="0" fillId="0" borderId="0" xfId="0" applyNumberFormat="1" applyFont="1" applyAlignment="1">
      <alignment horizontal="left"/>
    </xf>
    <xf numFmtId="49" fontId="0" fillId="0" borderId="0" xfId="0" applyNumberFormat="1" applyFont="1" applyFill="1" applyAlignment="1">
      <alignment/>
    </xf>
    <xf numFmtId="49" fontId="0" fillId="0" borderId="0" xfId="0" applyNumberFormat="1" applyFont="1" applyFill="1" applyBorder="1" applyAlignment="1">
      <alignment horizontal="left"/>
    </xf>
    <xf numFmtId="49" fontId="0" fillId="0" borderId="0" xfId="0" applyNumberFormat="1" applyFont="1" applyFill="1" applyBorder="1" applyAlignment="1">
      <alignment/>
    </xf>
    <xf numFmtId="49" fontId="0" fillId="0" borderId="0" xfId="0" applyNumberFormat="1" applyFont="1" applyBorder="1" applyAlignment="1">
      <alignment horizontal="left"/>
    </xf>
    <xf numFmtId="49" fontId="11" fillId="0" borderId="0" xfId="0" applyNumberFormat="1" applyFont="1" applyBorder="1" applyAlignment="1">
      <alignment wrapText="1"/>
    </xf>
    <xf numFmtId="49" fontId="0" fillId="24" borderId="0" xfId="0" applyNumberFormat="1" applyFont="1" applyFill="1" applyBorder="1" applyAlignment="1">
      <alignment horizontal="left"/>
    </xf>
    <xf numFmtId="49" fontId="0" fillId="0" borderId="0" xfId="0" applyNumberFormat="1" applyFont="1" applyBorder="1" applyAlignment="1">
      <alignment/>
    </xf>
    <xf numFmtId="49" fontId="0" fillId="0" borderId="13" xfId="0" applyNumberFormat="1" applyFont="1" applyBorder="1" applyAlignment="1">
      <alignment horizontal="left"/>
    </xf>
    <xf numFmtId="49" fontId="15" fillId="0" borderId="0" xfId="0" applyNumberFormat="1" applyFont="1" applyAlignment="1">
      <alignment horizontal="left"/>
    </xf>
    <xf numFmtId="0" fontId="0" fillId="0" borderId="0" xfId="0" applyNumberFormat="1" applyFont="1" applyAlignment="1">
      <alignment horizontal="left"/>
    </xf>
    <xf numFmtId="3" fontId="0" fillId="24" borderId="0" xfId="0" applyNumberFormat="1" applyFont="1" applyFill="1" applyBorder="1" applyAlignment="1">
      <alignment horizontal="left"/>
    </xf>
    <xf numFmtId="3" fontId="0" fillId="24"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0" fillId="0" borderId="10" xfId="0" applyFont="1" applyBorder="1" applyAlignment="1">
      <alignment/>
    </xf>
    <xf numFmtId="0" fontId="14" fillId="0" borderId="0" xfId="0" applyFont="1" applyAlignment="1">
      <alignment/>
    </xf>
    <xf numFmtId="49" fontId="13" fillId="0" borderId="0" xfId="0" applyNumberFormat="1" applyFont="1" applyAlignment="1">
      <alignment horizontal="left"/>
    </xf>
    <xf numFmtId="49" fontId="14" fillId="0" borderId="0" xfId="0" applyNumberFormat="1" applyFont="1" applyAlignment="1">
      <alignment/>
    </xf>
    <xf numFmtId="0" fontId="0" fillId="0" borderId="13" xfId="0" applyFont="1" applyBorder="1" applyAlignment="1">
      <alignment horizontal="left"/>
    </xf>
    <xf numFmtId="0" fontId="53" fillId="0" borderId="0" xfId="0" applyFont="1" applyAlignment="1">
      <alignment/>
    </xf>
    <xf numFmtId="2" fontId="53" fillId="0" borderId="0" xfId="0" applyNumberFormat="1" applyFont="1" applyAlignment="1">
      <alignment horizontal="left"/>
    </xf>
    <xf numFmtId="0" fontId="53" fillId="0" borderId="0" xfId="0" applyFont="1" applyFill="1" applyAlignment="1">
      <alignment/>
    </xf>
    <xf numFmtId="0" fontId="56" fillId="0" borderId="0" xfId="0" applyFont="1" applyAlignment="1">
      <alignment/>
    </xf>
    <xf numFmtId="49" fontId="53" fillId="0" borderId="0" xfId="0" applyNumberFormat="1" applyFont="1" applyAlignment="1">
      <alignment/>
    </xf>
    <xf numFmtId="49" fontId="56" fillId="0" borderId="0" xfId="0" applyNumberFormat="1" applyFont="1" applyAlignment="1">
      <alignment/>
    </xf>
    <xf numFmtId="49" fontId="54" fillId="0" borderId="0" xfId="0" applyNumberFormat="1" applyFont="1" applyBorder="1" applyAlignment="1">
      <alignment wrapText="1"/>
    </xf>
    <xf numFmtId="49" fontId="53" fillId="0" borderId="0" xfId="0" applyNumberFormat="1" applyFont="1" applyBorder="1" applyAlignment="1">
      <alignment/>
    </xf>
    <xf numFmtId="49" fontId="55" fillId="0" borderId="0" xfId="0" applyNumberFormat="1" applyFont="1" applyAlignment="1">
      <alignment/>
    </xf>
    <xf numFmtId="0" fontId="55" fillId="0" borderId="0" xfId="0" applyFont="1" applyAlignment="1">
      <alignment/>
    </xf>
    <xf numFmtId="49" fontId="31" fillId="0" borderId="11" xfId="0" applyNumberFormat="1" applyFont="1" applyBorder="1" applyAlignment="1">
      <alignment horizontal="center" vertical="center"/>
    </xf>
    <xf numFmtId="49" fontId="31" fillId="0" borderId="0" xfId="0" applyNumberFormat="1" applyFont="1" applyBorder="1" applyAlignment="1">
      <alignment vertical="center"/>
    </xf>
    <xf numFmtId="49" fontId="31" fillId="0" borderId="0" xfId="0" applyNumberFormat="1" applyFont="1" applyAlignment="1">
      <alignment vertical="center"/>
    </xf>
    <xf numFmtId="0" fontId="22" fillId="0" borderId="0" xfId="0" applyFont="1" applyAlignment="1">
      <alignment/>
    </xf>
    <xf numFmtId="0" fontId="31" fillId="0" borderId="11" xfId="0" applyFont="1" applyBorder="1" applyAlignment="1">
      <alignment horizontal="center"/>
    </xf>
    <xf numFmtId="0" fontId="14" fillId="0" borderId="16" xfId="0" applyFont="1" applyBorder="1" applyAlignment="1">
      <alignment horizontal="center" wrapText="1"/>
    </xf>
    <xf numFmtId="0" fontId="14" fillId="0" borderId="0" xfId="0" applyFont="1" applyBorder="1" applyAlignment="1">
      <alignment vertical="justify" textRotation="90" wrapText="1"/>
    </xf>
    <xf numFmtId="0" fontId="13" fillId="0" borderId="0" xfId="0" applyFont="1" applyBorder="1" applyAlignment="1">
      <alignment/>
    </xf>
    <xf numFmtId="0" fontId="13" fillId="24" borderId="10" xfId="0" applyFont="1" applyFill="1" applyBorder="1" applyAlignment="1" applyProtection="1">
      <alignment/>
      <protection/>
    </xf>
    <xf numFmtId="0" fontId="10" fillId="0" borderId="0" xfId="0" applyFont="1" applyAlignment="1">
      <alignment/>
    </xf>
    <xf numFmtId="0" fontId="11" fillId="0" borderId="0" xfId="0" applyNumberFormat="1" applyFont="1" applyBorder="1" applyAlignment="1">
      <alignment horizontal="center" wrapText="1"/>
    </xf>
    <xf numFmtId="0" fontId="11" fillId="0" borderId="10" xfId="0" applyNumberFormat="1" applyFont="1" applyFill="1" applyBorder="1" applyAlignment="1">
      <alignment horizontal="center" vertical="center" wrapText="1"/>
    </xf>
    <xf numFmtId="0" fontId="11" fillId="0" borderId="10" xfId="0" applyFont="1" applyBorder="1" applyAlignment="1">
      <alignment horizontal="center"/>
    </xf>
    <xf numFmtId="0" fontId="15" fillId="0" borderId="10" xfId="0" applyNumberFormat="1" applyFont="1" applyBorder="1" applyAlignment="1">
      <alignment/>
    </xf>
    <xf numFmtId="0" fontId="15" fillId="0" borderId="10" xfId="0" applyFont="1" applyBorder="1" applyAlignment="1">
      <alignment/>
    </xf>
    <xf numFmtId="0" fontId="10" fillId="0" borderId="10" xfId="0" applyFont="1" applyBorder="1" applyAlignment="1">
      <alignment/>
    </xf>
    <xf numFmtId="0" fontId="11" fillId="0" borderId="10" xfId="0" applyNumberFormat="1" applyFont="1" applyBorder="1" applyAlignment="1">
      <alignment horizontal="center"/>
    </xf>
    <xf numFmtId="0" fontId="22" fillId="0" borderId="17" xfId="0" applyFont="1" applyBorder="1" applyAlignment="1">
      <alignment wrapText="1"/>
    </xf>
    <xf numFmtId="3" fontId="15" fillId="0" borderId="10" xfId="0" applyNumberFormat="1" applyFont="1" applyFill="1" applyBorder="1" applyAlignment="1">
      <alignment/>
    </xf>
    <xf numFmtId="0" fontId="14" fillId="0" borderId="0" xfId="0" applyFont="1" applyFill="1" applyAlignment="1" applyProtection="1">
      <alignment/>
      <protection locked="0"/>
    </xf>
    <xf numFmtId="3" fontId="13" fillId="0" borderId="10" xfId="0" applyNumberFormat="1" applyFont="1" applyFill="1" applyBorder="1" applyAlignment="1" applyProtection="1">
      <alignment horizontal="center" shrinkToFit="1"/>
      <protection locked="0"/>
    </xf>
    <xf numFmtId="3" fontId="13" fillId="0" borderId="14" xfId="0" applyNumberFormat="1" applyFont="1" applyFill="1" applyBorder="1" applyAlignment="1" applyProtection="1">
      <alignment horizontal="left" vertical="center" shrinkToFit="1"/>
      <protection locked="0"/>
    </xf>
    <xf numFmtId="0" fontId="13" fillId="0" borderId="0" xfId="0" applyFont="1" applyFill="1" applyAlignment="1" applyProtection="1">
      <alignment/>
      <protection locked="0"/>
    </xf>
    <xf numFmtId="3" fontId="13" fillId="0" borderId="10" xfId="0" applyNumberFormat="1" applyFont="1" applyFill="1" applyBorder="1" applyAlignment="1" applyProtection="1">
      <alignment horizontal="center" shrinkToFit="1"/>
      <protection hidden="1"/>
    </xf>
    <xf numFmtId="3" fontId="13" fillId="0" borderId="10" xfId="0" applyNumberFormat="1" applyFont="1" applyFill="1" applyBorder="1" applyAlignment="1" applyProtection="1">
      <alignment horizontal="left" vertical="center" shrinkToFit="1"/>
      <protection locked="0"/>
    </xf>
    <xf numFmtId="3" fontId="13" fillId="0" borderId="10" xfId="0" applyNumberFormat="1" applyFont="1" applyFill="1" applyBorder="1" applyAlignment="1" applyProtection="1">
      <alignment horizontal="center"/>
      <protection locked="0"/>
    </xf>
    <xf numFmtId="3" fontId="13" fillId="0" borderId="10" xfId="0" applyNumberFormat="1" applyFont="1" applyFill="1" applyBorder="1" applyAlignment="1" applyProtection="1">
      <alignment/>
      <protection locked="0"/>
    </xf>
    <xf numFmtId="41" fontId="14" fillId="0" borderId="10" xfId="42" applyNumberFormat="1" applyFont="1" applyFill="1" applyBorder="1" applyAlignment="1" applyProtection="1">
      <alignment horizontal="right" shrinkToFit="1"/>
      <protection hidden="1"/>
    </xf>
    <xf numFmtId="41" fontId="13" fillId="0" borderId="10" xfId="42" applyNumberFormat="1" applyFont="1" applyFill="1" applyBorder="1" applyAlignment="1" applyProtection="1">
      <alignment horizontal="right" shrinkToFit="1"/>
      <protection hidden="1"/>
    </xf>
    <xf numFmtId="41" fontId="13" fillId="0" borderId="10" xfId="42" applyNumberFormat="1" applyFont="1" applyFill="1" applyBorder="1" applyAlignment="1" applyProtection="1">
      <alignment horizontal="right" shrinkToFit="1"/>
      <protection locked="0"/>
    </xf>
    <xf numFmtId="41" fontId="13" fillId="0" borderId="10" xfId="42" applyNumberFormat="1" applyFont="1" applyFill="1" applyBorder="1" applyAlignment="1" applyProtection="1">
      <alignment horizontal="right"/>
      <protection locked="0"/>
    </xf>
    <xf numFmtId="41" fontId="10" fillId="0" borderId="10" xfId="42" applyNumberFormat="1" applyFont="1" applyFill="1" applyBorder="1" applyAlignment="1" applyProtection="1">
      <alignment horizontal="right" shrinkToFit="1"/>
      <protection hidden="1"/>
    </xf>
    <xf numFmtId="49" fontId="16" fillId="24" borderId="10" xfId="0" applyNumberFormat="1" applyFont="1" applyFill="1" applyBorder="1" applyAlignment="1">
      <alignment horizontal="left"/>
    </xf>
    <xf numFmtId="49" fontId="11" fillId="0" borderId="14" xfId="0" applyNumberFormat="1" applyFont="1" applyBorder="1" applyAlignment="1">
      <alignment horizontal="center"/>
    </xf>
    <xf numFmtId="0" fontId="0" fillId="0" borderId="0" xfId="0" applyAlignment="1">
      <alignment horizontal="left"/>
    </xf>
    <xf numFmtId="0" fontId="13" fillId="24" borderId="15" xfId="0" applyFont="1" applyFill="1" applyBorder="1" applyAlignment="1">
      <alignment horizontal="left"/>
    </xf>
    <xf numFmtId="0" fontId="13" fillId="24" borderId="15" xfId="0" applyFont="1" applyFill="1" applyBorder="1" applyAlignment="1" applyProtection="1">
      <alignment vertical="center"/>
      <protection/>
    </xf>
    <xf numFmtId="41" fontId="33" fillId="0" borderId="10" xfId="0" applyNumberFormat="1" applyFont="1" applyFill="1" applyBorder="1" applyAlignment="1" applyProtection="1">
      <alignment horizontal="center" vertical="center" shrinkToFit="1"/>
      <protection/>
    </xf>
    <xf numFmtId="9" fontId="0" fillId="0" borderId="10" xfId="59" applyFont="1" applyFill="1" applyBorder="1" applyAlignment="1">
      <alignment/>
    </xf>
    <xf numFmtId="49" fontId="0" fillId="0" borderId="0" xfId="0" applyNumberFormat="1" applyFont="1" applyFill="1" applyAlignment="1">
      <alignment/>
    </xf>
    <xf numFmtId="49" fontId="14" fillId="0" borderId="10" xfId="0" applyNumberFormat="1" applyFont="1" applyFill="1" applyBorder="1" applyAlignment="1" applyProtection="1">
      <alignment horizontal="center" vertical="center"/>
      <protection/>
    </xf>
    <xf numFmtId="0" fontId="15" fillId="0" borderId="15"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49" fontId="14" fillId="0" borderId="10" xfId="0" applyNumberFormat="1" applyFont="1" applyFill="1" applyBorder="1" applyAlignment="1" applyProtection="1">
      <alignment vertical="center"/>
      <protection/>
    </xf>
    <xf numFmtId="41" fontId="10" fillId="0" borderId="10" xfId="0" applyNumberFormat="1" applyFont="1" applyFill="1" applyBorder="1" applyAlignment="1" applyProtection="1">
      <alignment horizontal="right" vertical="center" shrinkToFit="1"/>
      <protection/>
    </xf>
    <xf numFmtId="0" fontId="0" fillId="0" borderId="10" xfId="0" applyNumberFormat="1" applyFont="1" applyFill="1" applyBorder="1" applyAlignment="1" applyProtection="1">
      <alignment vertical="center"/>
      <protection/>
    </xf>
    <xf numFmtId="49" fontId="11" fillId="0" borderId="10" xfId="0" applyNumberFormat="1" applyFont="1" applyFill="1" applyBorder="1" applyAlignment="1" applyProtection="1">
      <alignment vertical="center"/>
      <protection/>
    </xf>
    <xf numFmtId="41" fontId="0" fillId="0" borderId="10" xfId="0" applyNumberFormat="1" applyFill="1" applyBorder="1" applyAlignment="1" applyProtection="1">
      <alignment horizontal="right" vertical="center"/>
      <protection/>
    </xf>
    <xf numFmtId="41" fontId="0" fillId="0" borderId="10" xfId="0" applyNumberFormat="1" applyFill="1" applyBorder="1" applyAlignment="1" applyProtection="1">
      <alignment horizontal="right" vertical="center" shrinkToFit="1"/>
      <protection/>
    </xf>
    <xf numFmtId="41" fontId="0" fillId="0" borderId="10" xfId="0" applyNumberFormat="1" applyFont="1" applyFill="1" applyBorder="1" applyAlignment="1">
      <alignment horizontal="right" shrinkToFit="1"/>
    </xf>
    <xf numFmtId="3" fontId="14" fillId="0" borderId="10" xfId="0" applyNumberFormat="1" applyFont="1" applyFill="1" applyBorder="1" applyAlignment="1" applyProtection="1">
      <alignment horizontal="center" shrinkToFit="1"/>
      <protection locked="0"/>
    </xf>
    <xf numFmtId="3" fontId="14" fillId="0" borderId="14" xfId="0" applyNumberFormat="1" applyFont="1" applyFill="1" applyBorder="1" applyAlignment="1" applyProtection="1">
      <alignment horizontal="left" vertical="center" shrinkToFit="1"/>
      <protection locked="0"/>
    </xf>
    <xf numFmtId="41" fontId="13" fillId="0" borderId="10" xfId="0" applyNumberFormat="1" applyFont="1" applyFill="1" applyBorder="1" applyAlignment="1" applyProtection="1">
      <alignment horizontal="right" vertical="center" shrinkToFit="1"/>
      <protection/>
    </xf>
    <xf numFmtId="41" fontId="33" fillId="0" borderId="10" xfId="0" applyNumberFormat="1" applyFont="1" applyFill="1" applyBorder="1" applyAlignment="1" applyProtection="1">
      <alignment horizontal="right" vertical="center"/>
      <protection/>
    </xf>
    <xf numFmtId="41" fontId="10" fillId="0" borderId="10" xfId="0" applyNumberFormat="1" applyFont="1" applyFill="1" applyBorder="1" applyAlignment="1" applyProtection="1">
      <alignment horizontal="right" vertical="center"/>
      <protection/>
    </xf>
    <xf numFmtId="49" fontId="13" fillId="0" borderId="10" xfId="0" applyNumberFormat="1" applyFont="1" applyFill="1" applyBorder="1" applyAlignment="1" applyProtection="1">
      <alignment horizontal="center" vertical="center"/>
      <protection/>
    </xf>
    <xf numFmtId="41" fontId="0" fillId="0" borderId="10" xfId="0" applyNumberFormat="1" applyFont="1" applyFill="1" applyBorder="1" applyAlignment="1">
      <alignment horizontal="right"/>
    </xf>
    <xf numFmtId="49" fontId="19" fillId="0" borderId="11" xfId="0" applyNumberFormat="1" applyFont="1" applyFill="1" applyBorder="1" applyAlignment="1">
      <alignment horizontal="center" vertical="center"/>
    </xf>
    <xf numFmtId="2" fontId="14" fillId="0" borderId="11" xfId="0" applyNumberFormat="1" applyFont="1" applyFill="1" applyBorder="1" applyAlignment="1">
      <alignment horizontal="left"/>
    </xf>
    <xf numFmtId="2" fontId="10" fillId="0" borderId="0" xfId="0" applyNumberFormat="1" applyFont="1" applyFill="1" applyBorder="1" applyAlignment="1">
      <alignment/>
    </xf>
    <xf numFmtId="2" fontId="6" fillId="0" borderId="0" xfId="0" applyNumberFormat="1" applyFont="1" applyFill="1" applyBorder="1" applyAlignment="1">
      <alignment/>
    </xf>
    <xf numFmtId="2" fontId="2" fillId="0" borderId="0" xfId="0" applyNumberFormat="1" applyFont="1" applyFill="1" applyBorder="1" applyAlignment="1">
      <alignment/>
    </xf>
    <xf numFmtId="0" fontId="5" fillId="0" borderId="0" xfId="0" applyFont="1" applyFill="1" applyAlignment="1">
      <alignment/>
    </xf>
    <xf numFmtId="49" fontId="31" fillId="0" borderId="10" xfId="0" applyNumberFormat="1" applyFont="1" applyFill="1" applyBorder="1" applyAlignment="1">
      <alignment horizontal="center" vertical="center"/>
    </xf>
    <xf numFmtId="1" fontId="13" fillId="0" borderId="10" xfId="0" applyNumberFormat="1" applyFont="1" applyFill="1" applyBorder="1" applyAlignment="1">
      <alignment horizontal="left"/>
    </xf>
    <xf numFmtId="2" fontId="14" fillId="0" borderId="0" xfId="0" applyNumberFormat="1" applyFont="1" applyFill="1" applyBorder="1" applyAlignment="1">
      <alignment/>
    </xf>
    <xf numFmtId="2" fontId="28" fillId="0" borderId="0" xfId="0" applyNumberFormat="1" applyFont="1" applyFill="1" applyBorder="1" applyAlignment="1">
      <alignment/>
    </xf>
    <xf numFmtId="49" fontId="19" fillId="0" borderId="10" xfId="0" applyNumberFormat="1" applyFont="1" applyFill="1" applyBorder="1" applyAlignment="1">
      <alignment horizontal="center" vertical="center"/>
    </xf>
    <xf numFmtId="1" fontId="14" fillId="0" borderId="10" xfId="0" applyNumberFormat="1" applyFont="1" applyFill="1" applyBorder="1" applyAlignment="1">
      <alignment horizontal="left"/>
    </xf>
    <xf numFmtId="1" fontId="14" fillId="0" borderId="14" xfId="0" applyNumberFormat="1" applyFont="1" applyFill="1" applyBorder="1" applyAlignment="1">
      <alignment horizontal="left"/>
    </xf>
    <xf numFmtId="2" fontId="13" fillId="0" borderId="10" xfId="0" applyNumberFormat="1" applyFont="1" applyFill="1" applyBorder="1" applyAlignment="1">
      <alignment horizontal="left" vertical="center" wrapText="1"/>
    </xf>
    <xf numFmtId="49" fontId="19"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left" vertical="center" wrapText="1"/>
    </xf>
    <xf numFmtId="9" fontId="15" fillId="0" borderId="10" xfId="59" applyFont="1" applyFill="1" applyBorder="1" applyAlignment="1">
      <alignment/>
    </xf>
    <xf numFmtId="3" fontId="15" fillId="0" borderId="10" xfId="0" applyNumberFormat="1" applyFont="1" applyFill="1" applyBorder="1" applyAlignment="1">
      <alignment shrinkToFit="1"/>
    </xf>
    <xf numFmtId="2" fontId="0" fillId="0" borderId="0" xfId="0" applyNumberFormat="1" applyFont="1" applyFill="1" applyBorder="1" applyAlignment="1">
      <alignment/>
    </xf>
    <xf numFmtId="2" fontId="2" fillId="0" borderId="0" xfId="0" applyNumberFormat="1" applyFont="1" applyFill="1" applyAlignment="1">
      <alignment/>
    </xf>
    <xf numFmtId="2" fontId="0" fillId="0" borderId="0" xfId="0" applyNumberFormat="1" applyFont="1" applyFill="1" applyAlignment="1">
      <alignment/>
    </xf>
    <xf numFmtId="2" fontId="14" fillId="0" borderId="14" xfId="0" applyNumberFormat="1" applyFont="1" applyFill="1" applyBorder="1" applyAlignment="1">
      <alignment horizontal="left" wrapText="1"/>
    </xf>
    <xf numFmtId="2" fontId="19" fillId="0" borderId="14" xfId="0" applyNumberFormat="1" applyFont="1" applyFill="1" applyBorder="1" applyAlignment="1">
      <alignment horizontal="left" wrapText="1"/>
    </xf>
    <xf numFmtId="49" fontId="19" fillId="0" borderId="11" xfId="0" applyNumberFormat="1" applyFont="1" applyFill="1" applyBorder="1" applyAlignment="1">
      <alignment horizontal="center" vertical="center"/>
    </xf>
    <xf numFmtId="2" fontId="14" fillId="0" borderId="11" xfId="0" applyNumberFormat="1" applyFont="1" applyFill="1" applyBorder="1" applyAlignment="1">
      <alignment horizontal="left"/>
    </xf>
    <xf numFmtId="2" fontId="2" fillId="0" borderId="0" xfId="0" applyNumberFormat="1" applyFont="1" applyFill="1" applyBorder="1" applyAlignment="1">
      <alignment/>
    </xf>
    <xf numFmtId="2" fontId="2" fillId="0" borderId="0" xfId="0" applyNumberFormat="1" applyFont="1" applyFill="1" applyAlignment="1">
      <alignment/>
    </xf>
    <xf numFmtId="49" fontId="31" fillId="0" borderId="10" xfId="0" applyNumberFormat="1" applyFont="1" applyFill="1" applyBorder="1" applyAlignment="1">
      <alignment horizontal="center" vertical="center"/>
    </xf>
    <xf numFmtId="1" fontId="13" fillId="0" borderId="10" xfId="0" applyNumberFormat="1" applyFont="1" applyFill="1" applyBorder="1" applyAlignment="1">
      <alignment horizontal="left"/>
    </xf>
    <xf numFmtId="2" fontId="5" fillId="0" borderId="0" xfId="0" applyNumberFormat="1" applyFont="1" applyFill="1" applyBorder="1" applyAlignment="1">
      <alignment/>
    </xf>
    <xf numFmtId="2" fontId="5" fillId="0" borderId="0" xfId="0" applyNumberFormat="1" applyFont="1" applyFill="1" applyAlignment="1">
      <alignment/>
    </xf>
    <xf numFmtId="49" fontId="19" fillId="0" borderId="10" xfId="0" applyNumberFormat="1" applyFont="1" applyFill="1" applyBorder="1" applyAlignment="1">
      <alignment horizontal="center" vertical="center"/>
    </xf>
    <xf numFmtId="1" fontId="14" fillId="0" borderId="10" xfId="0" applyNumberFormat="1" applyFont="1" applyFill="1" applyBorder="1" applyAlignment="1">
      <alignment horizontal="left"/>
    </xf>
    <xf numFmtId="1" fontId="14" fillId="0" borderId="14" xfId="0" applyNumberFormat="1" applyFont="1" applyFill="1" applyBorder="1" applyAlignment="1">
      <alignment horizontal="left"/>
    </xf>
    <xf numFmtId="2" fontId="13" fillId="0" borderId="10" xfId="0" applyNumberFormat="1" applyFont="1" applyFill="1" applyBorder="1" applyAlignment="1">
      <alignment horizontal="left" vertical="center" wrapText="1"/>
    </xf>
    <xf numFmtId="49" fontId="19" fillId="0" borderId="14" xfId="0" applyNumberFormat="1" applyFont="1" applyFill="1" applyBorder="1" applyAlignment="1">
      <alignment horizontal="center" vertical="center" wrapText="1"/>
    </xf>
    <xf numFmtId="2" fontId="14" fillId="0" borderId="10" xfId="0" applyNumberFormat="1" applyFont="1" applyFill="1" applyBorder="1" applyAlignment="1">
      <alignment horizontal="left" wrapText="1"/>
    </xf>
    <xf numFmtId="9" fontId="15" fillId="0" borderId="10" xfId="59" applyFont="1" applyFill="1" applyBorder="1" applyAlignment="1">
      <alignment/>
    </xf>
    <xf numFmtId="49" fontId="15" fillId="0" borderId="16"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0" fontId="13" fillId="24" borderId="0" xfId="0" applyFont="1" applyFill="1" applyBorder="1" applyAlignment="1">
      <alignment horizont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0" fontId="15" fillId="0" borderId="14" xfId="0" applyNumberFormat="1" applyFont="1" applyBorder="1" applyAlignment="1">
      <alignment horizontal="center" wrapText="1"/>
    </xf>
    <xf numFmtId="0" fontId="15" fillId="0" borderId="15" xfId="0" applyNumberFormat="1" applyFont="1" applyBorder="1" applyAlignment="1">
      <alignment horizontal="center" wrapText="1"/>
    </xf>
    <xf numFmtId="0" fontId="22" fillId="0" borderId="17" xfId="0" applyFont="1" applyBorder="1" applyAlignment="1">
      <alignment horizontal="center" wrapText="1"/>
    </xf>
    <xf numFmtId="0" fontId="22" fillId="0" borderId="17" xfId="0" applyNumberFormat="1" applyFont="1" applyBorder="1" applyAlignment="1">
      <alignment horizontal="right"/>
    </xf>
    <xf numFmtId="0" fontId="21" fillId="0" borderId="0" xfId="0" applyFont="1" applyBorder="1" applyAlignment="1">
      <alignment horizontal="center" wrapText="1"/>
    </xf>
    <xf numFmtId="0" fontId="21" fillId="0" borderId="0" xfId="0" applyNumberFormat="1" applyFont="1" applyBorder="1" applyAlignment="1">
      <alignment horizontal="center"/>
    </xf>
    <xf numFmtId="0" fontId="15" fillId="0" borderId="20"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distributed" wrapText="1"/>
    </xf>
    <xf numFmtId="0" fontId="11" fillId="0" borderId="15" xfId="0" applyFont="1" applyFill="1" applyBorder="1" applyAlignment="1">
      <alignment horizontal="center" vertical="distributed"/>
    </xf>
    <xf numFmtId="49" fontId="15" fillId="0" borderId="23" xfId="0" applyNumberFormat="1" applyFont="1" applyFill="1" applyBorder="1" applyAlignment="1">
      <alignment horizontal="center" vertical="center" wrapText="1"/>
    </xf>
    <xf numFmtId="49" fontId="54" fillId="0" borderId="0" xfId="0" applyNumberFormat="1" applyFont="1" applyBorder="1" applyAlignment="1">
      <alignment horizontal="justify" vertical="justify" wrapText="1"/>
    </xf>
    <xf numFmtId="49" fontId="25" fillId="0" borderId="0" xfId="0" applyNumberFormat="1" applyFont="1" applyFill="1" applyAlignment="1">
      <alignment horizontal="center"/>
    </xf>
    <xf numFmtId="0" fontId="15" fillId="0" borderId="21"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49" fontId="22" fillId="0" borderId="0" xfId="0" applyNumberFormat="1" applyFont="1" applyFill="1" applyBorder="1" applyAlignment="1">
      <alignment horizontal="center" wrapText="1"/>
    </xf>
    <xf numFmtId="49" fontId="20" fillId="0" borderId="0" xfId="0" applyNumberFormat="1" applyFont="1" applyFill="1" applyAlignment="1">
      <alignment/>
    </xf>
    <xf numFmtId="49" fontId="22" fillId="0" borderId="17" xfId="0" applyNumberFormat="1" applyFont="1" applyFill="1" applyBorder="1" applyAlignment="1">
      <alignment horizontal="center"/>
    </xf>
    <xf numFmtId="49" fontId="21" fillId="0" borderId="0" xfId="0" applyNumberFormat="1" applyFont="1" applyFill="1" applyBorder="1" applyAlignment="1">
      <alignment horizontal="center"/>
    </xf>
    <xf numFmtId="1" fontId="13" fillId="24" borderId="10" xfId="0" applyNumberFormat="1" applyFont="1" applyFill="1" applyBorder="1" applyAlignment="1">
      <alignment/>
    </xf>
    <xf numFmtId="1" fontId="13" fillId="24" borderId="10" xfId="0" applyNumberFormat="1" applyFont="1" applyFill="1" applyBorder="1" applyAlignment="1" applyProtection="1">
      <alignment vertical="center"/>
      <protection/>
    </xf>
    <xf numFmtId="1" fontId="13" fillId="0" borderId="10" xfId="0" applyNumberFormat="1" applyFont="1" applyBorder="1" applyAlignment="1">
      <alignment/>
    </xf>
    <xf numFmtId="1" fontId="13" fillId="24" borderId="15" xfId="0" applyNumberFormat="1" applyFont="1" applyFill="1" applyBorder="1" applyAlignment="1">
      <alignment/>
    </xf>
    <xf numFmtId="1" fontId="14" fillId="24" borderId="15" xfId="0" applyNumberFormat="1" applyFont="1" applyFill="1" applyBorder="1" applyAlignment="1" applyProtection="1">
      <alignment/>
      <protection/>
    </xf>
    <xf numFmtId="1" fontId="13" fillId="24" borderId="10" xfId="0" applyNumberFormat="1" applyFont="1" applyFill="1" applyBorder="1" applyAlignment="1" applyProtection="1">
      <alignment/>
      <protection/>
    </xf>
    <xf numFmtId="1" fontId="14" fillId="25" borderId="10" xfId="0" applyNumberFormat="1" applyFont="1" applyFill="1" applyBorder="1" applyAlignment="1">
      <alignment/>
    </xf>
    <xf numFmtId="1" fontId="13" fillId="25" borderId="10" xfId="0" applyNumberFormat="1" applyFont="1" applyFill="1" applyBorder="1" applyAlignment="1">
      <alignment/>
    </xf>
    <xf numFmtId="1" fontId="13" fillId="25" borderId="10" xfId="0" applyNumberFormat="1" applyFont="1" applyFill="1" applyBorder="1" applyAlignment="1" applyProtection="1">
      <alignment vertical="center"/>
      <protection/>
    </xf>
    <xf numFmtId="1" fontId="13" fillId="25" borderId="16" xfId="0" applyNumberFormat="1" applyFont="1" applyFill="1" applyBorder="1" applyAlignment="1">
      <alignment wrapText="1"/>
    </xf>
    <xf numFmtId="0" fontId="14" fillId="0" borderId="11" xfId="0" applyFont="1" applyBorder="1" applyAlignment="1">
      <alignment textRotation="255" wrapText="1"/>
    </xf>
    <xf numFmtId="49" fontId="0" fillId="0" borderId="0" xfId="0" applyNumberFormat="1" applyFont="1" applyFill="1" applyBorder="1" applyAlignment="1">
      <alignment horizontal="center" wrapText="1"/>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0" fillId="0" borderId="0" xfId="0" applyNumberFormat="1" applyFont="1" applyFill="1" applyAlignment="1">
      <alignment horizontal="center" wrapText="1"/>
    </xf>
    <xf numFmtId="49" fontId="15" fillId="0" borderId="12" xfId="0" applyNumberFormat="1" applyFont="1" applyFill="1" applyBorder="1" applyAlignment="1">
      <alignment horizontal="center" vertical="center" wrapText="1"/>
    </xf>
    <xf numFmtId="0" fontId="11" fillId="0" borderId="24"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0" fillId="0" borderId="0" xfId="0" applyNumberFormat="1" applyFont="1" applyFill="1" applyAlignment="1">
      <alignment horizontal="left"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5" fillId="0" borderId="14" xfId="0" applyNumberFormat="1" applyFont="1" applyFill="1" applyBorder="1" applyAlignment="1">
      <alignment horizontal="center"/>
    </xf>
    <xf numFmtId="49" fontId="15" fillId="0" borderId="15" xfId="0" applyNumberFormat="1" applyFont="1" applyFill="1" applyBorder="1" applyAlignment="1">
      <alignment horizontal="center"/>
    </xf>
    <xf numFmtId="0" fontId="15"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Font="1" applyBorder="1" applyAlignment="1">
      <alignment horizontal="center" vertical="center"/>
    </xf>
    <xf numFmtId="0" fontId="0" fillId="0" borderId="0" xfId="0" applyFont="1" applyBorder="1" applyAlignment="1">
      <alignment horizontal="left"/>
    </xf>
    <xf numFmtId="0" fontId="10" fillId="0" borderId="0" xfId="0" applyNumberFormat="1" applyFont="1" applyAlignment="1">
      <alignment horizontal="center" wrapText="1"/>
    </xf>
    <xf numFmtId="0" fontId="11" fillId="0" borderId="0" xfId="0" applyNumberFormat="1" applyFont="1" applyAlignment="1">
      <alignment horizontal="left"/>
    </xf>
    <xf numFmtId="0" fontId="11" fillId="0" borderId="13" xfId="0" applyNumberFormat="1" applyFont="1" applyFill="1" applyBorder="1" applyAlignment="1">
      <alignment horizontal="right" wrapText="1"/>
    </xf>
    <xf numFmtId="0" fontId="10" fillId="0" borderId="0" xfId="0" applyNumberFormat="1" applyFont="1" applyAlignment="1">
      <alignment horizontal="center"/>
    </xf>
    <xf numFmtId="0" fontId="0" fillId="0" borderId="0" xfId="0" applyNumberFormat="1" applyFont="1" applyAlignment="1">
      <alignment horizontal="left"/>
    </xf>
    <xf numFmtId="0" fontId="21" fillId="0" borderId="0" xfId="0" applyNumberFormat="1" applyFont="1" applyAlignment="1">
      <alignment horizontal="center"/>
    </xf>
    <xf numFmtId="0" fontId="22" fillId="0" borderId="0" xfId="0" applyNumberFormat="1" applyFont="1" applyAlignment="1">
      <alignment horizontal="center"/>
    </xf>
    <xf numFmtId="0" fontId="0" fillId="0" borderId="0" xfId="0" applyAlignment="1">
      <alignment horizontal="center"/>
    </xf>
    <xf numFmtId="0" fontId="0" fillId="0" borderId="0" xfId="0" applyFont="1" applyAlignment="1">
      <alignment horizontal="center"/>
    </xf>
    <xf numFmtId="0" fontId="19" fillId="0" borderId="0" xfId="0" applyFont="1" applyBorder="1" applyAlignment="1">
      <alignment horizontal="center" wrapText="1"/>
    </xf>
    <xf numFmtId="49" fontId="13" fillId="0" borderId="0" xfId="0" applyNumberFormat="1" applyFont="1" applyBorder="1" applyAlignment="1">
      <alignment horizontal="left" wrapText="1"/>
    </xf>
    <xf numFmtId="0" fontId="16" fillId="0" borderId="10" xfId="0" applyFont="1" applyFill="1" applyBorder="1" applyAlignment="1">
      <alignment horizontal="center" vertic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2" fillId="0" borderId="0" xfId="0" applyFont="1" applyBorder="1" applyAlignment="1">
      <alignment horizontal="center" wrapText="1"/>
    </xf>
    <xf numFmtId="0" fontId="16" fillId="0" borderId="12" xfId="0" applyFont="1" applyFill="1" applyBorder="1" applyAlignment="1">
      <alignment horizontal="center" vertical="center" wrapText="1"/>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6" fillId="0" borderId="14" xfId="0" applyFont="1" applyFill="1" applyBorder="1" applyAlignment="1">
      <alignment horizontal="center" wrapText="1"/>
    </xf>
    <xf numFmtId="0" fontId="16" fillId="0" borderId="17" xfId="0" applyFont="1" applyFill="1" applyBorder="1" applyAlignment="1">
      <alignment horizont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justify" wrapText="1"/>
    </xf>
    <xf numFmtId="0" fontId="16" fillId="0" borderId="10" xfId="0" applyFont="1" applyFill="1" applyBorder="1" applyAlignment="1">
      <alignment horizontal="center" vertical="justify"/>
    </xf>
    <xf numFmtId="49" fontId="22" fillId="0" borderId="0" xfId="0" applyNumberFormat="1" applyFont="1" applyAlignment="1">
      <alignment horizontal="center"/>
    </xf>
    <xf numFmtId="0" fontId="0" fillId="24" borderId="0" xfId="0" applyFont="1" applyFill="1" applyBorder="1" applyAlignment="1">
      <alignment horizontal="center"/>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3" xfId="0" applyFont="1" applyFill="1" applyBorder="1" applyAlignment="1">
      <alignment horizontal="center" wrapText="1"/>
    </xf>
    <xf numFmtId="0" fontId="16" fillId="0" borderId="15" xfId="0" applyFont="1" applyFill="1" applyBorder="1" applyAlignment="1">
      <alignment horizontal="center" wrapText="1"/>
    </xf>
    <xf numFmtId="0" fontId="22" fillId="0" borderId="17" xfId="0" applyNumberFormat="1" applyFont="1" applyBorder="1" applyAlignment="1">
      <alignment horizontal="center"/>
    </xf>
    <xf numFmtId="0" fontId="19" fillId="0" borderId="10" xfId="0" applyFont="1" applyFill="1" applyBorder="1" applyAlignment="1">
      <alignment horizontal="center" wrapText="1"/>
    </xf>
    <xf numFmtId="0" fontId="16" fillId="0" borderId="2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4" xfId="0" applyFont="1" applyFill="1" applyBorder="1" applyAlignment="1">
      <alignment horizontal="center"/>
    </xf>
    <xf numFmtId="0" fontId="16" fillId="0" borderId="23" xfId="0" applyFont="1" applyFill="1" applyBorder="1" applyAlignment="1">
      <alignment horizontal="center"/>
    </xf>
    <xf numFmtId="0" fontId="16" fillId="0" borderId="15" xfId="0" applyFont="1" applyFill="1" applyBorder="1" applyAlignment="1">
      <alignment horizontal="center"/>
    </xf>
    <xf numFmtId="0" fontId="13" fillId="0" borderId="24" xfId="0" applyFont="1" applyBorder="1" applyAlignment="1">
      <alignment horizontal="center"/>
    </xf>
    <xf numFmtId="0" fontId="13" fillId="0" borderId="11" xfId="0" applyFont="1" applyBorder="1" applyAlignment="1">
      <alignment horizontal="center"/>
    </xf>
    <xf numFmtId="0" fontId="16" fillId="0" borderId="24" xfId="0" applyFont="1" applyFill="1" applyBorder="1" applyAlignment="1">
      <alignment horizontal="center" vertical="center"/>
    </xf>
    <xf numFmtId="0" fontId="16" fillId="0" borderId="11" xfId="0"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33" fillId="0" borderId="21" xfId="0" applyFont="1" applyFill="1" applyBorder="1" applyAlignment="1">
      <alignment horizontal="center" wrapText="1"/>
    </xf>
    <xf numFmtId="0" fontId="33" fillId="0" borderId="17" xfId="0" applyFont="1" applyFill="1" applyBorder="1" applyAlignment="1">
      <alignment horizontal="center" wrapText="1"/>
    </xf>
    <xf numFmtId="0" fontId="33" fillId="0" borderId="22" xfId="0" applyFont="1" applyFill="1" applyBorder="1" applyAlignment="1">
      <alignment horizontal="center" wrapText="1"/>
    </xf>
    <xf numFmtId="0" fontId="33" fillId="0" borderId="19" xfId="0" applyFont="1" applyFill="1" applyBorder="1" applyAlignment="1">
      <alignment horizontal="center" wrapText="1"/>
    </xf>
    <xf numFmtId="0" fontId="33" fillId="0" borderId="0" xfId="0" applyFont="1" applyFill="1" applyBorder="1" applyAlignment="1">
      <alignment horizontal="center" wrapText="1"/>
    </xf>
    <xf numFmtId="0" fontId="19" fillId="0" borderId="14" xfId="0" applyFont="1" applyFill="1" applyBorder="1" applyAlignment="1">
      <alignment horizontal="center" wrapText="1"/>
    </xf>
    <xf numFmtId="0" fontId="19" fillId="0" borderId="23" xfId="0" applyFont="1" applyFill="1" applyBorder="1" applyAlignment="1">
      <alignment horizontal="center" wrapText="1"/>
    </xf>
    <xf numFmtId="0" fontId="19" fillId="0" borderId="15" xfId="0" applyFont="1" applyFill="1" applyBorder="1" applyAlignment="1">
      <alignment horizontal="center" wrapText="1"/>
    </xf>
    <xf numFmtId="0" fontId="16" fillId="0" borderId="21" xfId="0" applyFont="1" applyFill="1" applyBorder="1" applyAlignment="1">
      <alignment horizontal="center" wrapText="1"/>
    </xf>
    <xf numFmtId="0" fontId="22" fillId="0" borderId="0" xfId="0" applyFont="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1" fillId="0" borderId="0" xfId="0" applyNumberFormat="1" applyFont="1" applyAlignment="1">
      <alignment horizontal="center" wrapText="1"/>
    </xf>
    <xf numFmtId="49" fontId="31" fillId="0" borderId="10" xfId="0" applyNumberFormat="1" applyFont="1" applyFill="1" applyBorder="1" applyAlignment="1">
      <alignment horizontal="center" vertical="center" wrapText="1" readingOrder="1"/>
    </xf>
    <xf numFmtId="49" fontId="19" fillId="0" borderId="14" xfId="0" applyNumberFormat="1" applyFont="1" applyBorder="1" applyAlignment="1">
      <alignment horizontal="center" wrapText="1"/>
    </xf>
    <xf numFmtId="49" fontId="19" fillId="0" borderId="15" xfId="0" applyNumberFormat="1" applyFont="1" applyBorder="1" applyAlignment="1">
      <alignment horizontal="center" wrapText="1"/>
    </xf>
    <xf numFmtId="49" fontId="31" fillId="0" borderId="12" xfId="0" applyNumberFormat="1" applyFont="1" applyFill="1" applyBorder="1" applyAlignment="1">
      <alignment horizontal="center" vertical="center" wrapText="1" readingOrder="1"/>
    </xf>
    <xf numFmtId="49" fontId="31" fillId="0" borderId="24" xfId="0" applyNumberFormat="1" applyFont="1" applyFill="1" applyBorder="1" applyAlignment="1">
      <alignment horizontal="center" vertical="center" wrapText="1" readingOrder="1"/>
    </xf>
    <xf numFmtId="49" fontId="31" fillId="0" borderId="11" xfId="0" applyNumberFormat="1" applyFont="1" applyFill="1" applyBorder="1" applyAlignment="1">
      <alignment horizontal="center" vertical="center" wrapText="1" readingOrder="1"/>
    </xf>
    <xf numFmtId="49" fontId="31" fillId="0" borderId="21" xfId="0" applyNumberFormat="1" applyFont="1" applyFill="1" applyBorder="1" applyAlignment="1">
      <alignment horizontal="center" vertical="center" wrapText="1" readingOrder="1"/>
    </xf>
    <xf numFmtId="49" fontId="31" fillId="0" borderId="17" xfId="0" applyNumberFormat="1" applyFont="1" applyFill="1" applyBorder="1" applyAlignment="1">
      <alignment horizontal="center" vertical="center" wrapText="1" readingOrder="1"/>
    </xf>
    <xf numFmtId="49" fontId="11" fillId="0" borderId="0" xfId="0" applyNumberFormat="1" applyFont="1" applyBorder="1" applyAlignment="1">
      <alignment horizontal="left" wrapText="1"/>
    </xf>
    <xf numFmtId="49" fontId="22" fillId="0" borderId="0" xfId="0" applyNumberFormat="1" applyFont="1" applyBorder="1" applyAlignment="1">
      <alignment horizontal="center" wrapText="1"/>
    </xf>
    <xf numFmtId="49" fontId="21" fillId="0" borderId="0" xfId="0" applyNumberFormat="1" applyFont="1" applyBorder="1" applyAlignment="1">
      <alignment horizontal="center" wrapText="1"/>
    </xf>
    <xf numFmtId="49" fontId="21" fillId="0" borderId="0" xfId="0" applyNumberFormat="1" applyFont="1" applyBorder="1" applyAlignment="1">
      <alignment horizontal="center"/>
    </xf>
    <xf numFmtId="49" fontId="19" fillId="0" borderId="0" xfId="0" applyNumberFormat="1" applyFont="1" applyBorder="1" applyAlignment="1">
      <alignment horizontal="center" wrapText="1"/>
    </xf>
    <xf numFmtId="49" fontId="0" fillId="0" borderId="0" xfId="0" applyNumberFormat="1" applyAlignment="1">
      <alignment horizontal="center"/>
    </xf>
    <xf numFmtId="49" fontId="0" fillId="0" borderId="0" xfId="0" applyNumberFormat="1" applyFont="1" applyAlignment="1">
      <alignment horizontal="center"/>
    </xf>
    <xf numFmtId="49" fontId="31" fillId="0" borderId="14" xfId="0" applyNumberFormat="1" applyFont="1" applyFill="1" applyBorder="1" applyAlignment="1">
      <alignment horizontal="center" vertical="center" wrapText="1" readingOrder="1"/>
    </xf>
    <xf numFmtId="49" fontId="31" fillId="0" borderId="23" xfId="0" applyNumberFormat="1" applyFont="1" applyFill="1" applyBorder="1" applyAlignment="1">
      <alignment horizontal="center" vertical="center" wrapText="1" readingOrder="1"/>
    </xf>
    <xf numFmtId="49" fontId="31" fillId="0" borderId="15" xfId="0" applyNumberFormat="1" applyFont="1" applyFill="1" applyBorder="1" applyAlignment="1">
      <alignment horizontal="center" vertical="center" wrapText="1" readingOrder="1"/>
    </xf>
    <xf numFmtId="0" fontId="31" fillId="0" borderId="24" xfId="0" applyFont="1" applyBorder="1" applyAlignment="1">
      <alignment horizontal="center" vertical="center" wrapText="1" readingOrder="1"/>
    </xf>
    <xf numFmtId="0" fontId="31" fillId="0" borderId="11" xfId="0" applyFont="1" applyBorder="1" applyAlignment="1">
      <alignment horizontal="center" vertical="center" wrapText="1" readingOrder="1"/>
    </xf>
    <xf numFmtId="49" fontId="0" fillId="0" borderId="0" xfId="0" applyNumberFormat="1" applyFont="1" applyAlignment="1">
      <alignment horizontal="left"/>
    </xf>
    <xf numFmtId="49" fontId="0" fillId="0" borderId="0" xfId="0" applyNumberFormat="1" applyFont="1" applyBorder="1" applyAlignment="1">
      <alignment/>
    </xf>
    <xf numFmtId="49" fontId="19" fillId="0" borderId="21" xfId="0" applyNumberFormat="1" applyFont="1" applyFill="1" applyBorder="1" applyAlignment="1">
      <alignment horizontal="center" vertical="center" wrapText="1" readingOrder="1"/>
    </xf>
    <xf numFmtId="49" fontId="19" fillId="0" borderId="22" xfId="0" applyNumberFormat="1" applyFont="1" applyFill="1" applyBorder="1" applyAlignment="1">
      <alignment horizontal="center" vertical="center" wrapText="1" readingOrder="1"/>
    </xf>
    <xf numFmtId="49" fontId="19" fillId="0" borderId="19" xfId="0" applyNumberFormat="1" applyFont="1" applyFill="1" applyBorder="1" applyAlignment="1">
      <alignment horizontal="center" vertical="center" wrapText="1" readingOrder="1"/>
    </xf>
    <xf numFmtId="49" fontId="19" fillId="0" borderId="20" xfId="0" applyNumberFormat="1" applyFont="1" applyFill="1" applyBorder="1" applyAlignment="1">
      <alignment horizontal="center" vertical="center" wrapText="1" readingOrder="1"/>
    </xf>
    <xf numFmtId="49" fontId="19" fillId="0" borderId="18" xfId="0" applyNumberFormat="1" applyFont="1" applyFill="1" applyBorder="1" applyAlignment="1">
      <alignment horizontal="center" vertical="center" wrapText="1" readingOrder="1"/>
    </xf>
    <xf numFmtId="49" fontId="19" fillId="0" borderId="16" xfId="0" applyNumberFormat="1" applyFont="1" applyFill="1" applyBorder="1" applyAlignment="1">
      <alignment horizontal="center" vertical="center" wrapText="1" readingOrder="1"/>
    </xf>
    <xf numFmtId="49" fontId="31" fillId="0" borderId="22" xfId="0" applyNumberFormat="1" applyFont="1" applyFill="1" applyBorder="1" applyAlignment="1">
      <alignment horizontal="center" vertical="center" wrapText="1" readingOrder="1"/>
    </xf>
    <xf numFmtId="49" fontId="31" fillId="0" borderId="19" xfId="0" applyNumberFormat="1" applyFont="1" applyFill="1" applyBorder="1" applyAlignment="1">
      <alignment horizontal="center" vertical="center" wrapText="1" readingOrder="1"/>
    </xf>
    <xf numFmtId="49" fontId="31" fillId="0" borderId="0" xfId="0" applyNumberFormat="1" applyFont="1" applyFill="1" applyBorder="1" applyAlignment="1">
      <alignment horizontal="center" vertical="center" wrapText="1" readingOrder="1"/>
    </xf>
    <xf numFmtId="0" fontId="0" fillId="0" borderId="11" xfId="0" applyBorder="1" applyAlignment="1">
      <alignment horizontal="center" vertical="center" wrapText="1" readingOrder="1"/>
    </xf>
    <xf numFmtId="49" fontId="21" fillId="0" borderId="0" xfId="0" applyNumberFormat="1" applyFont="1" applyAlignment="1">
      <alignment horizontal="center" wrapText="1"/>
    </xf>
    <xf numFmtId="49" fontId="31" fillId="0" borderId="18" xfId="0" applyNumberFormat="1" applyFont="1" applyFill="1" applyBorder="1" applyAlignment="1">
      <alignment horizontal="center" vertical="center" wrapText="1" readingOrder="1"/>
    </xf>
    <xf numFmtId="49" fontId="31" fillId="0" borderId="13" xfId="0" applyNumberFormat="1" applyFont="1" applyFill="1" applyBorder="1" applyAlignment="1">
      <alignment horizontal="center" vertical="center" wrapText="1" readingOrder="1"/>
    </xf>
    <xf numFmtId="49" fontId="31" fillId="0" borderId="16" xfId="0" applyNumberFormat="1" applyFont="1" applyFill="1" applyBorder="1" applyAlignment="1">
      <alignment horizontal="center" vertical="center" wrapText="1" readingOrder="1"/>
    </xf>
    <xf numFmtId="49" fontId="0" fillId="0" borderId="0" xfId="0" applyNumberFormat="1" applyBorder="1" applyAlignment="1">
      <alignment horizontal="center"/>
    </xf>
    <xf numFmtId="49" fontId="0" fillId="0" borderId="0" xfId="0" applyNumberFormat="1" applyFont="1" applyBorder="1" applyAlignment="1">
      <alignment horizontal="center"/>
    </xf>
    <xf numFmtId="49" fontId="22" fillId="0" borderId="17" xfId="0" applyNumberFormat="1" applyFont="1" applyBorder="1" applyAlignment="1">
      <alignment horizontal="center"/>
    </xf>
    <xf numFmtId="49" fontId="10" fillId="0" borderId="14" xfId="0" applyNumberFormat="1" applyFont="1" applyFill="1" applyBorder="1" applyAlignment="1" applyProtection="1">
      <alignment horizontal="center" vertical="center" wrapText="1"/>
      <protection/>
    </xf>
    <xf numFmtId="49" fontId="10" fillId="0" borderId="15" xfId="0" applyNumberFormat="1" applyFont="1" applyFill="1" applyBorder="1" applyAlignment="1" applyProtection="1">
      <alignment horizontal="center" vertical="center" wrapText="1"/>
      <protection/>
    </xf>
    <xf numFmtId="2" fontId="15" fillId="0" borderId="14"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49" fontId="0" fillId="0" borderId="0" xfId="0" applyNumberFormat="1" applyFont="1" applyFill="1" applyAlignment="1">
      <alignment/>
    </xf>
    <xf numFmtId="49" fontId="21" fillId="0" borderId="0" xfId="0" applyNumberFormat="1" applyFont="1" applyFill="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49" fontId="0" fillId="0" borderId="0" xfId="0" applyNumberFormat="1" applyFont="1" applyFill="1" applyAlignment="1">
      <alignment horizontal="left"/>
    </xf>
    <xf numFmtId="49" fontId="21" fillId="0" borderId="0" xfId="0" applyNumberFormat="1" applyFont="1" applyFill="1" applyAlignment="1">
      <alignment horizontal="center" wrapText="1"/>
    </xf>
    <xf numFmtId="49" fontId="0" fillId="0" borderId="0" xfId="0" applyNumberFormat="1" applyFill="1" applyBorder="1" applyAlignment="1">
      <alignment horizontal="center" wrapText="1"/>
    </xf>
    <xf numFmtId="49" fontId="0" fillId="0" borderId="0" xfId="0" applyNumberFormat="1" applyFont="1" applyFill="1" applyBorder="1" applyAlignment="1">
      <alignment horizontal="center" wrapText="1"/>
    </xf>
    <xf numFmtId="49" fontId="0" fillId="0" borderId="0" xfId="0" applyNumberFormat="1" applyFont="1" applyFill="1" applyBorder="1" applyAlignment="1">
      <alignment wrapText="1"/>
    </xf>
    <xf numFmtId="49" fontId="22" fillId="0" borderId="0" xfId="0" applyNumberFormat="1" applyFont="1" applyFill="1" applyAlignment="1">
      <alignment horizontal="center"/>
    </xf>
    <xf numFmtId="49" fontId="22" fillId="0" borderId="0" xfId="0" applyNumberFormat="1" applyFont="1" applyFill="1" applyAlignment="1">
      <alignment/>
    </xf>
    <xf numFmtId="49" fontId="0" fillId="0" borderId="0" xfId="0" applyNumberFormat="1" applyFont="1" applyFill="1" applyAlignment="1">
      <alignment horizontal="center"/>
    </xf>
    <xf numFmtId="49" fontId="10" fillId="0" borderId="0" xfId="0" applyNumberFormat="1" applyFont="1" applyFill="1" applyAlignment="1">
      <alignment/>
    </xf>
    <xf numFmtId="49" fontId="0" fillId="0" borderId="13" xfId="0" applyNumberFormat="1" applyFont="1" applyFill="1" applyBorder="1" applyAlignment="1">
      <alignment horizontal="center"/>
    </xf>
    <xf numFmtId="0" fontId="15" fillId="0" borderId="21"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49" fontId="19" fillId="0" borderId="14" xfId="0" applyNumberFormat="1" applyFont="1" applyFill="1" applyBorder="1" applyAlignment="1" applyProtection="1">
      <alignment horizontal="center" vertical="center" wrapText="1"/>
      <protection/>
    </xf>
    <xf numFmtId="49" fontId="19" fillId="0" borderId="23"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31" fillId="0" borderId="21" xfId="0" applyNumberFormat="1" applyFont="1" applyFill="1" applyBorder="1" applyAlignment="1">
      <alignment horizontal="center" vertical="center" wrapText="1"/>
    </xf>
    <xf numFmtId="49" fontId="31" fillId="0" borderId="12"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xf>
    <xf numFmtId="1" fontId="14" fillId="0" borderId="23" xfId="0" applyNumberFormat="1" applyFont="1" applyFill="1" applyBorder="1" applyAlignment="1">
      <alignment horizontal="center" vertical="center"/>
    </xf>
    <xf numFmtId="1" fontId="14" fillId="0" borderId="15" xfId="0" applyNumberFormat="1" applyFont="1" applyFill="1" applyBorder="1" applyAlignment="1">
      <alignment horizontal="center" vertical="center"/>
    </xf>
    <xf numFmtId="49" fontId="31" fillId="0" borderId="12" xfId="0" applyNumberFormat="1" applyFont="1" applyFill="1" applyBorder="1" applyAlignment="1" applyProtection="1">
      <alignment horizontal="center" vertical="center" wrapText="1"/>
      <protection/>
    </xf>
    <xf numFmtId="49" fontId="16" fillId="0" borderId="12" xfId="0" applyNumberFormat="1" applyFont="1" applyFill="1" applyBorder="1" applyAlignment="1" applyProtection="1">
      <alignment horizontal="center" vertical="center" wrapText="1"/>
      <protection/>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49" fontId="31" fillId="0" borderId="21" xfId="0" applyNumberFormat="1" applyFont="1" applyFill="1" applyBorder="1" applyAlignment="1" applyProtection="1">
      <alignment horizontal="center" vertical="center" wrapText="1"/>
      <protection/>
    </xf>
    <xf numFmtId="49" fontId="31" fillId="0" borderId="22"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49" fontId="31" fillId="0" borderId="24" xfId="0" applyNumberFormat="1" applyFont="1" applyFill="1" applyBorder="1" applyAlignment="1">
      <alignment horizontal="center" vertical="center" wrapText="1"/>
    </xf>
    <xf numFmtId="49" fontId="31" fillId="0" borderId="17" xfId="0" applyNumberFormat="1" applyFont="1" applyFill="1" applyBorder="1" applyAlignment="1" applyProtection="1">
      <alignment horizontal="center" vertical="center" wrapText="1"/>
      <protection/>
    </xf>
    <xf numFmtId="49" fontId="31" fillId="0" borderId="22" xfId="0" applyNumberFormat="1" applyFont="1" applyFill="1" applyBorder="1" applyAlignment="1" applyProtection="1">
      <alignment horizontal="center" vertical="center" wrapText="1"/>
      <protection/>
    </xf>
    <xf numFmtId="49" fontId="16" fillId="0" borderId="24" xfId="0" applyNumberFormat="1" applyFont="1" applyFill="1" applyBorder="1" applyAlignment="1">
      <alignment horizontal="center" vertical="center" wrapText="1"/>
    </xf>
    <xf numFmtId="49" fontId="0" fillId="0" borderId="10" xfId="0" applyNumberFormat="1" applyFont="1" applyFill="1" applyBorder="1" applyAlignment="1">
      <alignment/>
    </xf>
    <xf numFmtId="49" fontId="31" fillId="0" borderId="18" xfId="0" applyNumberFormat="1"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49" fontId="31" fillId="0" borderId="14" xfId="0" applyNumberFormat="1" applyFont="1" applyFill="1" applyBorder="1" applyAlignment="1" applyProtection="1">
      <alignment horizontal="center" vertical="center" wrapText="1"/>
      <protection/>
    </xf>
    <xf numFmtId="49" fontId="31" fillId="0" borderId="23" xfId="0" applyNumberFormat="1" applyFont="1" applyFill="1" applyBorder="1" applyAlignment="1" applyProtection="1">
      <alignment horizontal="center" vertical="center" wrapText="1"/>
      <protection/>
    </xf>
    <xf numFmtId="49" fontId="31" fillId="0" borderId="15" xfId="0" applyNumberFormat="1" applyFont="1" applyFill="1" applyBorder="1" applyAlignment="1" applyProtection="1">
      <alignment horizontal="center" vertical="center" wrapText="1"/>
      <protection/>
    </xf>
    <xf numFmtId="49" fontId="31" fillId="0" borderId="20" xfId="0" applyNumberFormat="1" applyFont="1" applyFill="1" applyBorder="1" applyAlignment="1">
      <alignment horizontal="center" vertical="center" wrapText="1"/>
    </xf>
    <xf numFmtId="49" fontId="31" fillId="0" borderId="10" xfId="0" applyNumberFormat="1" applyFont="1" applyFill="1" applyBorder="1" applyAlignment="1" applyProtection="1">
      <alignment horizontal="center" vertical="center" wrapText="1"/>
      <protection/>
    </xf>
    <xf numFmtId="49" fontId="31" fillId="0" borderId="10"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1" xfId="0" applyNumberFormat="1" applyFont="1" applyFill="1" applyBorder="1" applyAlignment="1" applyProtection="1">
      <alignment horizontal="center" vertical="center" wrapText="1"/>
      <protection/>
    </xf>
    <xf numFmtId="49" fontId="16" fillId="0" borderId="11" xfId="0" applyNumberFormat="1" applyFont="1" applyFill="1" applyBorder="1" applyAlignment="1">
      <alignment horizontal="center" vertical="center" wrapText="1"/>
    </xf>
    <xf numFmtId="49" fontId="14" fillId="0" borderId="14" xfId="0" applyNumberFormat="1" applyFont="1" applyFill="1" applyBorder="1" applyAlignment="1" applyProtection="1">
      <alignment horizontal="center" vertical="center" wrapText="1"/>
      <protection/>
    </xf>
    <xf numFmtId="49" fontId="14" fillId="0" borderId="15" xfId="0" applyNumberFormat="1"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protection/>
    </xf>
    <xf numFmtId="49" fontId="22" fillId="0" borderId="17" xfId="0" applyNumberFormat="1" applyFont="1" applyFill="1" applyBorder="1" applyAlignment="1">
      <alignment horizontal="center"/>
    </xf>
    <xf numFmtId="49" fontId="22" fillId="0" borderId="0" xfId="0" applyNumberFormat="1" applyFont="1" applyFill="1" applyBorder="1" applyAlignment="1">
      <alignment horizontal="center" wrapText="1"/>
    </xf>
    <xf numFmtId="49" fontId="22" fillId="0" borderId="17" xfId="0" applyNumberFormat="1" applyFont="1" applyFill="1" applyBorder="1" applyAlignment="1">
      <alignment horizontal="center"/>
    </xf>
    <xf numFmtId="49" fontId="29" fillId="0" borderId="17" xfId="0" applyNumberFormat="1" applyFont="1" applyFill="1" applyBorder="1" applyAlignment="1">
      <alignment horizontal="center" vertical="center"/>
    </xf>
    <xf numFmtId="49" fontId="0" fillId="0" borderId="0" xfId="0" applyNumberFormat="1" applyFont="1" applyFill="1" applyBorder="1" applyAlignment="1">
      <alignment/>
    </xf>
    <xf numFmtId="49" fontId="2" fillId="0" borderId="0" xfId="0" applyNumberFormat="1" applyFont="1" applyFill="1" applyBorder="1" applyAlignment="1">
      <alignment/>
    </xf>
    <xf numFmtId="49" fontId="10" fillId="0" borderId="0" xfId="0" applyNumberFormat="1" applyFont="1" applyFill="1" applyBorder="1" applyAlignment="1">
      <alignment/>
    </xf>
    <xf numFmtId="49"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center" vertical="center"/>
    </xf>
    <xf numFmtId="49" fontId="8" fillId="0" borderId="0" xfId="0" applyNumberFormat="1" applyFont="1" applyFill="1" applyBorder="1" applyAlignment="1">
      <alignment/>
    </xf>
    <xf numFmtId="49" fontId="0" fillId="0" borderId="0" xfId="0" applyNumberFormat="1" applyFont="1" applyFill="1" applyAlignment="1">
      <alignment horizontal="center" wrapText="1"/>
    </xf>
    <xf numFmtId="49" fontId="11" fillId="0" borderId="0" xfId="0" applyNumberFormat="1" applyFont="1" applyFill="1" applyAlignment="1">
      <alignment wrapText="1"/>
    </xf>
    <xf numFmtId="49" fontId="0" fillId="0" borderId="13" xfId="0" applyNumberFormat="1" applyFont="1" applyFill="1" applyBorder="1" applyAlignment="1">
      <alignment horizontal="center"/>
    </xf>
    <xf numFmtId="49" fontId="0" fillId="0" borderId="13" xfId="0" applyNumberFormat="1" applyFont="1" applyFill="1" applyBorder="1" applyAlignment="1">
      <alignment/>
    </xf>
    <xf numFmtId="49" fontId="22" fillId="0" borderId="0" xfId="0" applyNumberFormat="1" applyFont="1" applyFill="1" applyBorder="1" applyAlignment="1">
      <alignment horizontal="center" wrapText="1"/>
    </xf>
    <xf numFmtId="49" fontId="22" fillId="0" borderId="17" xfId="0" applyNumberFormat="1" applyFont="1" applyFill="1" applyBorder="1" applyAlignment="1">
      <alignment horizontal="center" vertical="center"/>
    </xf>
    <xf numFmtId="49" fontId="0" fillId="0" borderId="0" xfId="0" applyNumberFormat="1" applyFont="1" applyFill="1" applyAlignment="1">
      <alignment horizontal="center"/>
    </xf>
    <xf numFmtId="49" fontId="15" fillId="0" borderId="0" xfId="0" applyNumberFormat="1" applyFont="1" applyFill="1" applyAlignment="1">
      <alignment/>
    </xf>
    <xf numFmtId="49" fontId="11" fillId="0" borderId="0" xfId="0" applyNumberFormat="1" applyFont="1" applyFill="1" applyAlignment="1">
      <alignment horizontal="left"/>
    </xf>
    <xf numFmtId="49" fontId="11" fillId="0" borderId="0" xfId="0" applyNumberFormat="1" applyFont="1" applyFill="1" applyAlignment="1">
      <alignment horizontal="left"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21" fillId="0" borderId="0" xfId="0" applyNumberFormat="1" applyFont="1" applyFill="1" applyAlignment="1">
      <alignment/>
    </xf>
    <xf numFmtId="0" fontId="21" fillId="0" borderId="0" xfId="0" applyNumberFormat="1" applyFont="1" applyFill="1" applyAlignment="1">
      <alignment horizontal="center"/>
    </xf>
    <xf numFmtId="0" fontId="0" fillId="0" borderId="0" xfId="0" applyNumberFormat="1" applyFont="1" applyFill="1" applyAlignment="1">
      <alignment horizontal="left"/>
    </xf>
    <xf numFmtId="0" fontId="0"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2" fontId="0" fillId="0" borderId="0" xfId="0" applyNumberFormat="1" applyFont="1" applyFill="1" applyAlignment="1">
      <alignment horizontal="left"/>
    </xf>
    <xf numFmtId="0" fontId="0" fillId="0" borderId="0" xfId="0" applyFill="1" applyAlignment="1">
      <alignment horizontal="center"/>
    </xf>
    <xf numFmtId="0" fontId="0" fillId="0" borderId="0" xfId="0" applyFont="1" applyFill="1" applyAlignment="1">
      <alignment horizontal="center"/>
    </xf>
    <xf numFmtId="0" fontId="22" fillId="0" borderId="0" xfId="0" applyNumberFormat="1" applyFont="1" applyFill="1" applyAlignment="1">
      <alignment horizontal="center" wrapText="1"/>
    </xf>
    <xf numFmtId="2" fontId="0" fillId="0" borderId="0" xfId="0" applyNumberFormat="1" applyFont="1" applyFill="1" applyAlignment="1">
      <alignment/>
    </xf>
    <xf numFmtId="2" fontId="10" fillId="0" borderId="0" xfId="0" applyNumberFormat="1" applyFont="1" applyFill="1" applyAlignment="1">
      <alignment/>
    </xf>
    <xf numFmtId="0" fontId="10" fillId="0" borderId="0" xfId="0" applyFont="1" applyFill="1" applyAlignment="1">
      <alignment/>
    </xf>
    <xf numFmtId="0" fontId="10" fillId="0" borderId="0" xfId="0" applyNumberFormat="1" applyFont="1" applyFill="1" applyAlignment="1">
      <alignment/>
    </xf>
    <xf numFmtId="0" fontId="11" fillId="0" borderId="0" xfId="0" applyNumberFormat="1" applyFont="1" applyFill="1" applyBorder="1" applyAlignment="1">
      <alignment horizontal="left" wrapText="1"/>
    </xf>
    <xf numFmtId="0"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33" fillId="0" borderId="18" xfId="0" applyNumberFormat="1" applyFont="1" applyFill="1" applyBorder="1" applyAlignment="1">
      <alignment horizontal="center" vertical="center" wrapText="1"/>
    </xf>
    <xf numFmtId="0" fontId="33" fillId="0" borderId="16"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22" fillId="0" borderId="0" xfId="0" applyFont="1" applyFill="1" applyBorder="1" applyAlignment="1">
      <alignment horizontal="center"/>
    </xf>
    <xf numFmtId="0" fontId="22" fillId="0" borderId="0" xfId="0" applyFont="1" applyFill="1" applyAlignment="1">
      <alignment/>
    </xf>
    <xf numFmtId="0" fontId="22" fillId="0" borderId="0" xfId="0" applyFont="1" applyFill="1" applyBorder="1" applyAlignment="1">
      <alignment horizontal="center" wrapText="1"/>
    </xf>
    <xf numFmtId="0" fontId="0" fillId="0" borderId="0" xfId="0" applyFont="1" applyFill="1" applyAlignment="1">
      <alignment/>
    </xf>
    <xf numFmtId="0" fontId="21" fillId="0" borderId="0" xfId="0" applyFont="1" applyFill="1" applyAlignment="1">
      <alignment horizontal="center"/>
    </xf>
    <xf numFmtId="49" fontId="0" fillId="0" borderId="0" xfId="0" applyNumberFormat="1" applyFont="1" applyFill="1" applyAlignment="1">
      <alignment wrapText="1"/>
    </xf>
    <xf numFmtId="2" fontId="11" fillId="0" borderId="0" xfId="0" applyNumberFormat="1" applyFont="1" applyFill="1" applyBorder="1" applyAlignment="1">
      <alignment/>
    </xf>
    <xf numFmtId="0" fontId="21" fillId="0" borderId="0" xfId="0" applyFont="1" applyFill="1" applyAlignment="1">
      <alignment horizontal="center"/>
    </xf>
    <xf numFmtId="0" fontId="22" fillId="0" borderId="0" xfId="0" applyFont="1" applyFill="1" applyBorder="1" applyAlignment="1">
      <alignment horizontal="center" wrapText="1"/>
    </xf>
    <xf numFmtId="49" fontId="2"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horizontal="center"/>
    </xf>
    <xf numFmtId="49" fontId="32" fillId="0" borderId="14" xfId="0" applyNumberFormat="1" applyFont="1" applyFill="1" applyBorder="1" applyAlignment="1">
      <alignment horizontal="center" vertical="center"/>
    </xf>
    <xf numFmtId="49" fontId="32" fillId="0" borderId="15"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49" fontId="10" fillId="0" borderId="14" xfId="0" applyNumberFormat="1" applyFont="1" applyFill="1" applyBorder="1" applyAlignment="1">
      <alignment horizontal="center"/>
    </xf>
    <xf numFmtId="49" fontId="10" fillId="0" borderId="15" xfId="0" applyNumberFormat="1" applyFont="1" applyFill="1" applyBorder="1" applyAlignment="1">
      <alignment horizontal="center"/>
    </xf>
    <xf numFmtId="49" fontId="13" fillId="0" borderId="10" xfId="0" applyNumberFormat="1" applyFont="1" applyFill="1" applyBorder="1" applyAlignment="1">
      <alignment horizontal="center"/>
    </xf>
    <xf numFmtId="49" fontId="10" fillId="0" borderId="10" xfId="0" applyNumberFormat="1" applyFont="1" applyFill="1" applyBorder="1" applyAlignment="1">
      <alignment horizontal="center"/>
    </xf>
    <xf numFmtId="49" fontId="10" fillId="0" borderId="10" xfId="0" applyNumberFormat="1" applyFont="1" applyFill="1" applyBorder="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xf>
    <xf numFmtId="49" fontId="11" fillId="0" borderId="0" xfId="0" applyNumberFormat="1" applyFont="1" applyFill="1" applyAlignment="1">
      <alignment/>
    </xf>
    <xf numFmtId="2" fontId="10" fillId="0" borderId="10" xfId="0" applyNumberFormat="1" applyFont="1" applyFill="1" applyBorder="1" applyAlignment="1">
      <alignment horizontal="left" vertical="center" wrapText="1"/>
    </xf>
    <xf numFmtId="49" fontId="0" fillId="0" borderId="10" xfId="0" applyNumberFormat="1" applyFont="1" applyFill="1" applyBorder="1" applyAlignment="1">
      <alignment/>
    </xf>
    <xf numFmtId="49" fontId="15" fillId="0" borderId="0" xfId="0" applyNumberFormat="1" applyFont="1" applyFill="1" applyAlignment="1">
      <alignment/>
    </xf>
    <xf numFmtId="49" fontId="11" fillId="0" borderId="0" xfId="0" applyNumberFormat="1" applyFont="1" applyFill="1" applyAlignment="1">
      <alignment/>
    </xf>
    <xf numFmtId="2" fontId="0" fillId="0" borderId="0" xfId="0" applyNumberFormat="1" applyFont="1" applyFill="1" applyAlignment="1">
      <alignment horizontal="left"/>
    </xf>
    <xf numFmtId="2" fontId="21" fillId="0" borderId="0" xfId="0" applyNumberFormat="1" applyFont="1" applyFill="1" applyAlignment="1">
      <alignment horizontal="center"/>
    </xf>
    <xf numFmtId="2" fontId="11" fillId="0" borderId="0" xfId="0" applyNumberFormat="1" applyFont="1" applyFill="1" applyAlignment="1">
      <alignment/>
    </xf>
    <xf numFmtId="2" fontId="22" fillId="0" borderId="0" xfId="0" applyNumberFormat="1" applyFont="1" applyFill="1" applyAlignment="1">
      <alignment horizontal="center"/>
    </xf>
    <xf numFmtId="2" fontId="10" fillId="0" borderId="0" xfId="0" applyNumberFormat="1" applyFont="1" applyFill="1" applyAlignment="1">
      <alignment wrapText="1"/>
    </xf>
    <xf numFmtId="2" fontId="10" fillId="0" borderId="0" xfId="0" applyNumberFormat="1" applyFont="1" applyFill="1" applyBorder="1" applyAlignment="1">
      <alignment wrapText="1"/>
    </xf>
    <xf numFmtId="2" fontId="15" fillId="0" borderId="21" xfId="0" applyNumberFormat="1" applyFont="1" applyFill="1" applyBorder="1" applyAlignment="1">
      <alignment horizontal="center" vertical="center" wrapText="1"/>
    </xf>
    <xf numFmtId="2" fontId="15" fillId="0" borderId="22" xfId="0" applyNumberFormat="1" applyFont="1" applyFill="1" applyBorder="1" applyAlignment="1">
      <alignment horizontal="center" vertical="center" wrapText="1"/>
    </xf>
    <xf numFmtId="2" fontId="15" fillId="0" borderId="14"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2" fontId="15" fillId="0" borderId="15" xfId="0" applyNumberFormat="1" applyFont="1" applyFill="1" applyBorder="1" applyAlignment="1">
      <alignment horizontal="center" vertical="center" wrapText="1"/>
    </xf>
    <xf numFmtId="2" fontId="15" fillId="0" borderId="19" xfId="0" applyNumberFormat="1" applyFont="1" applyFill="1" applyBorder="1" applyAlignment="1">
      <alignment horizontal="center" vertical="center" wrapText="1"/>
    </xf>
    <xf numFmtId="2" fontId="15" fillId="0" borderId="2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2" fontId="11" fillId="0" borderId="18"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24"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2" fontId="15" fillId="0" borderId="18" xfId="0" applyNumberFormat="1" applyFont="1" applyFill="1" applyBorder="1" applyAlignment="1">
      <alignment horizontal="center" vertical="center" wrapText="1"/>
    </xf>
    <xf numFmtId="2" fontId="15" fillId="0" borderId="16"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2" fontId="0" fillId="0" borderId="0" xfId="0" applyNumberFormat="1" applyFont="1" applyFill="1" applyBorder="1" applyAlignment="1">
      <alignment horizontal="center"/>
    </xf>
    <xf numFmtId="2" fontId="19" fillId="0" borderId="14" xfId="0" applyNumberFormat="1" applyFont="1" applyFill="1" applyBorder="1" applyAlignment="1">
      <alignment horizontal="center"/>
    </xf>
    <xf numFmtId="2" fontId="19" fillId="0" borderId="15" xfId="0" applyNumberFormat="1" applyFont="1" applyFill="1" applyBorder="1" applyAlignment="1">
      <alignment horizontal="center"/>
    </xf>
    <xf numFmtId="1" fontId="31" fillId="0" borderId="15" xfId="0" applyNumberFormat="1" applyFont="1" applyFill="1" applyBorder="1" applyAlignment="1">
      <alignment horizontal="center"/>
    </xf>
    <xf numFmtId="2" fontId="31" fillId="0" borderId="0" xfId="0" applyNumberFormat="1" applyFont="1" applyFill="1" applyBorder="1" applyAlignment="1">
      <alignment horizontal="center"/>
    </xf>
    <xf numFmtId="2" fontId="7" fillId="0" borderId="0" xfId="0" applyNumberFormat="1" applyFont="1" applyFill="1" applyAlignment="1">
      <alignment horizontal="center"/>
    </xf>
    <xf numFmtId="49" fontId="15" fillId="0" borderId="0" xfId="0" applyNumberFormat="1" applyFont="1" applyFill="1" applyBorder="1" applyAlignment="1">
      <alignment/>
    </xf>
    <xf numFmtId="2" fontId="15" fillId="0" borderId="0" xfId="0" applyNumberFormat="1" applyFont="1" applyFill="1" applyBorder="1" applyAlignment="1">
      <alignment horizontal="center"/>
    </xf>
    <xf numFmtId="2" fontId="13" fillId="0" borderId="17" xfId="0" applyNumberFormat="1" applyFont="1" applyFill="1" applyBorder="1" applyAlignment="1">
      <alignment horizontal="right"/>
    </xf>
    <xf numFmtId="49" fontId="13" fillId="0" borderId="0" xfId="0" applyNumberFormat="1" applyFont="1" applyFill="1" applyBorder="1" applyAlignment="1">
      <alignment/>
    </xf>
    <xf numFmtId="2" fontId="13" fillId="0" borderId="0" xfId="0" applyNumberFormat="1" applyFont="1" applyFill="1" applyBorder="1" applyAlignment="1">
      <alignment/>
    </xf>
    <xf numFmtId="2" fontId="5" fillId="0" borderId="0" xfId="0" applyNumberFormat="1" applyFont="1" applyFill="1" applyBorder="1" applyAlignment="1">
      <alignment horizontal="center"/>
    </xf>
    <xf numFmtId="2" fontId="1" fillId="0" borderId="0" xfId="0" applyNumberFormat="1" applyFont="1" applyFill="1" applyBorder="1" applyAlignment="1">
      <alignment/>
    </xf>
    <xf numFmtId="2" fontId="5" fillId="0" borderId="0" xfId="0" applyNumberFormat="1" applyFont="1" applyFill="1" applyBorder="1" applyAlignment="1">
      <alignment/>
    </xf>
    <xf numFmtId="2" fontId="5" fillId="0" borderId="0" xfId="0" applyNumberFormat="1" applyFont="1" applyFill="1" applyBorder="1" applyAlignment="1">
      <alignment horizontal="left"/>
    </xf>
    <xf numFmtId="49"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2" fontId="9" fillId="0" borderId="0" xfId="0" applyNumberFormat="1" applyFont="1" applyFill="1" applyBorder="1" applyAlignment="1">
      <alignment/>
    </xf>
    <xf numFmtId="49" fontId="32" fillId="0" borderId="14" xfId="0" applyNumberFormat="1" applyFont="1" applyFill="1" applyBorder="1" applyAlignment="1">
      <alignment horizontal="center"/>
    </xf>
    <xf numFmtId="49" fontId="32" fillId="0" borderId="15" xfId="0" applyNumberFormat="1" applyFont="1" applyFill="1" applyBorder="1" applyAlignment="1">
      <alignment horizontal="center"/>
    </xf>
    <xf numFmtId="49" fontId="32" fillId="0" borderId="10" xfId="0" applyNumberFormat="1" applyFont="1" applyFill="1" applyBorder="1" applyAlignment="1">
      <alignment horizontal="center"/>
    </xf>
    <xf numFmtId="49" fontId="22" fillId="0" borderId="17" xfId="0" applyNumberFormat="1" applyFont="1" applyFill="1" applyBorder="1" applyAlignment="1">
      <alignment wrapText="1"/>
    </xf>
    <xf numFmtId="49" fontId="22" fillId="0" borderId="17" xfId="0" applyNumberFormat="1" applyFont="1" applyFill="1" applyBorder="1" applyAlignment="1">
      <alignment horizontal="center" wrapText="1"/>
    </xf>
    <xf numFmtId="49" fontId="10" fillId="0" borderId="0" xfId="0" applyNumberFormat="1" applyFont="1" applyFill="1" applyBorder="1" applyAlignment="1">
      <alignment horizontal="center"/>
    </xf>
    <xf numFmtId="0" fontId="22" fillId="0" borderId="0" xfId="0" applyFont="1" applyFill="1" applyAlignment="1">
      <alignment horizontal="left"/>
    </xf>
    <xf numFmtId="49" fontId="22" fillId="0" borderId="0" xfId="0" applyNumberFormat="1" applyFont="1" applyFill="1" applyBorder="1" applyAlignment="1">
      <alignment/>
    </xf>
    <xf numFmtId="2" fontId="0" fillId="0" borderId="0" xfId="0" applyNumberFormat="1" applyFont="1" applyFill="1" applyBorder="1" applyAlignment="1">
      <alignment horizontal="left"/>
    </xf>
    <xf numFmtId="2" fontId="0" fillId="0" borderId="0" xfId="0" applyNumberFormat="1" applyFont="1" applyFill="1" applyBorder="1" applyAlignment="1">
      <alignment horizontal="left"/>
    </xf>
    <xf numFmtId="2" fontId="21" fillId="0" borderId="0" xfId="0" applyNumberFormat="1" applyFont="1" applyFill="1" applyAlignment="1">
      <alignment/>
    </xf>
    <xf numFmtId="2" fontId="22" fillId="0" borderId="0" xfId="0" applyNumberFormat="1" applyFont="1" applyFill="1" applyAlignment="1">
      <alignment/>
    </xf>
    <xf numFmtId="1" fontId="14" fillId="0" borderId="0" xfId="0" applyNumberFormat="1" applyFont="1" applyFill="1" applyBorder="1" applyAlignment="1">
      <alignment horizontal="left"/>
    </xf>
    <xf numFmtId="2" fontId="11" fillId="0" borderId="10" xfId="0" applyNumberFormat="1" applyFont="1" applyFill="1" applyBorder="1" applyAlignment="1">
      <alignment horizontal="center" vertical="center" wrapText="1"/>
    </xf>
    <xf numFmtId="2" fontId="14" fillId="0" borderId="14" xfId="0" applyNumberFormat="1" applyFont="1" applyFill="1" applyBorder="1" applyAlignment="1">
      <alignment horizontal="center"/>
    </xf>
    <xf numFmtId="2" fontId="14" fillId="0" borderId="15" xfId="0" applyNumberFormat="1" applyFont="1" applyFill="1" applyBorder="1" applyAlignment="1">
      <alignment horizontal="center"/>
    </xf>
    <xf numFmtId="1" fontId="11" fillId="0" borderId="15" xfId="0" applyNumberFormat="1" applyFont="1" applyFill="1" applyBorder="1" applyAlignment="1">
      <alignment horizontal="center"/>
    </xf>
    <xf numFmtId="2" fontId="16" fillId="0" borderId="0" xfId="0" applyNumberFormat="1" applyFont="1" applyFill="1" applyBorder="1" applyAlignment="1">
      <alignment horizontal="center"/>
    </xf>
    <xf numFmtId="2" fontId="4" fillId="0" borderId="0" xfId="0" applyNumberFormat="1" applyFont="1" applyFill="1" applyAlignment="1">
      <alignment horizontal="center"/>
    </xf>
    <xf numFmtId="2" fontId="13" fillId="0" borderId="0" xfId="0" applyNumberFormat="1" applyFont="1" applyFill="1" applyBorder="1" applyAlignment="1">
      <alignment horizontal="center"/>
    </xf>
    <xf numFmtId="9" fontId="15" fillId="0" borderId="10" xfId="59" applyFont="1" applyFill="1" applyBorder="1" applyAlignment="1">
      <alignment shrinkToFit="1"/>
    </xf>
    <xf numFmtId="49" fontId="21" fillId="0" borderId="0" xfId="0" applyNumberFormat="1" applyFont="1" applyFill="1" applyAlignment="1">
      <alignment horizontal="center" wrapText="1"/>
    </xf>
    <xf numFmtId="49" fontId="21" fillId="0" borderId="0" xfId="0" applyNumberFormat="1" applyFont="1" applyFill="1" applyAlignment="1">
      <alignment horizontal="center"/>
    </xf>
    <xf numFmtId="49" fontId="2" fillId="0" borderId="0" xfId="0" applyNumberFormat="1" applyFont="1" applyFill="1" applyAlignment="1">
      <alignment/>
    </xf>
    <xf numFmtId="49" fontId="32" fillId="0" borderId="14" xfId="0" applyNumberFormat="1" applyFont="1" applyFill="1" applyBorder="1" applyAlignment="1">
      <alignment horizontal="center"/>
    </xf>
    <xf numFmtId="49" fontId="32" fillId="0" borderId="15" xfId="0" applyNumberFormat="1" applyFont="1" applyFill="1" applyBorder="1" applyAlignment="1">
      <alignment horizontal="center"/>
    </xf>
    <xf numFmtId="49" fontId="32" fillId="0" borderId="10"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49" fontId="10" fillId="0" borderId="10" xfId="0" applyNumberFormat="1" applyFont="1" applyFill="1" applyBorder="1" applyAlignment="1">
      <alignment horizontal="center"/>
    </xf>
    <xf numFmtId="49" fontId="10" fillId="0" borderId="10" xfId="0" applyNumberFormat="1" applyFont="1" applyFill="1" applyBorder="1" applyAlignment="1">
      <alignment/>
    </xf>
    <xf numFmtId="49" fontId="0" fillId="0" borderId="10" xfId="0" applyNumberFormat="1" applyFont="1" applyFill="1" applyBorder="1" applyAlignment="1">
      <alignment horizontal="center"/>
    </xf>
    <xf numFmtId="49" fontId="15" fillId="0" borderId="0" xfId="0" applyNumberFormat="1" applyFont="1" applyFill="1" applyAlignment="1">
      <alignment/>
    </xf>
    <xf numFmtId="49" fontId="0" fillId="0" borderId="0" xfId="0" applyNumberFormat="1" applyFont="1" applyFill="1" applyBorder="1" applyAlignment="1">
      <alignment horizontal="center"/>
    </xf>
    <xf numFmtId="49" fontId="10" fillId="0" borderId="0" xfId="0" applyNumberFormat="1" applyFont="1" applyFill="1" applyBorder="1" applyAlignment="1">
      <alignment/>
    </xf>
    <xf numFmtId="49" fontId="15" fillId="0" borderId="0" xfId="0" applyNumberFormat="1" applyFont="1" applyFill="1" applyAlignment="1">
      <alignment/>
    </xf>
    <xf numFmtId="49" fontId="11" fillId="0" borderId="0" xfId="0" applyNumberFormat="1" applyFont="1" applyFill="1" applyAlignment="1">
      <alignment/>
    </xf>
    <xf numFmtId="2" fontId="0" fillId="0" borderId="0" xfId="0" applyNumberFormat="1" applyFont="1" applyFill="1" applyAlignment="1">
      <alignment horizontal="left"/>
    </xf>
    <xf numFmtId="2" fontId="0" fillId="0" borderId="0" xfId="0" applyNumberFormat="1" applyFont="1" applyFill="1" applyAlignment="1">
      <alignment horizontal="left"/>
    </xf>
    <xf numFmtId="2" fontId="21" fillId="0" borderId="0" xfId="0" applyNumberFormat="1" applyFont="1" applyFill="1" applyAlignment="1">
      <alignment horizontal="center"/>
    </xf>
    <xf numFmtId="2" fontId="0" fillId="0" borderId="0" xfId="0" applyNumberFormat="1" applyFont="1" applyFill="1" applyAlignment="1">
      <alignment horizontal="center"/>
    </xf>
    <xf numFmtId="2" fontId="11" fillId="0" borderId="0" xfId="0" applyNumberFormat="1" applyFont="1" applyFill="1" applyAlignment="1">
      <alignment horizontal="center"/>
    </xf>
    <xf numFmtId="2" fontId="8" fillId="0" borderId="0" xfId="0" applyNumberFormat="1" applyFont="1" applyFill="1" applyBorder="1" applyAlignment="1">
      <alignment/>
    </xf>
    <xf numFmtId="2" fontId="0" fillId="0" borderId="0" xfId="0" applyNumberFormat="1" applyFont="1" applyFill="1" applyAlignment="1">
      <alignment/>
    </xf>
    <xf numFmtId="2" fontId="22" fillId="0" borderId="0" xfId="0" applyNumberFormat="1" applyFont="1" applyFill="1" applyAlignment="1">
      <alignment horizontal="center"/>
    </xf>
    <xf numFmtId="2" fontId="0" fillId="0" borderId="0" xfId="0" applyNumberFormat="1" applyFont="1" applyFill="1" applyAlignment="1">
      <alignment/>
    </xf>
    <xf numFmtId="2" fontId="10" fillId="0" borderId="0" xfId="0" applyNumberFormat="1" applyFont="1" applyFill="1" applyAlignment="1">
      <alignment/>
    </xf>
    <xf numFmtId="2" fontId="11" fillId="0" borderId="0" xfId="0" applyNumberFormat="1" applyFont="1" applyFill="1" applyAlignment="1">
      <alignment/>
    </xf>
    <xf numFmtId="2" fontId="10" fillId="0" borderId="0" xfId="0" applyNumberFormat="1" applyFont="1" applyFill="1" applyAlignment="1">
      <alignment wrapText="1"/>
    </xf>
    <xf numFmtId="2" fontId="10" fillId="0" borderId="0" xfId="0" applyNumberFormat="1" applyFont="1" applyFill="1" applyBorder="1" applyAlignment="1">
      <alignment/>
    </xf>
    <xf numFmtId="2" fontId="10" fillId="0" borderId="0" xfId="0" applyNumberFormat="1" applyFont="1" applyFill="1" applyBorder="1" applyAlignment="1">
      <alignment wrapText="1"/>
    </xf>
    <xf numFmtId="2" fontId="11" fillId="0" borderId="0" xfId="0" applyNumberFormat="1" applyFont="1" applyFill="1" applyBorder="1" applyAlignment="1">
      <alignment/>
    </xf>
    <xf numFmtId="2" fontId="11" fillId="0" borderId="13" xfId="0" applyNumberFormat="1" applyFont="1" applyFill="1" applyBorder="1" applyAlignment="1">
      <alignment horizontal="center"/>
    </xf>
    <xf numFmtId="2" fontId="15" fillId="0" borderId="21" xfId="0" applyNumberFormat="1" applyFont="1" applyFill="1" applyBorder="1" applyAlignment="1">
      <alignment horizontal="center" vertical="center" wrapText="1"/>
    </xf>
    <xf numFmtId="2" fontId="15" fillId="0" borderId="22"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2" fontId="15" fillId="0" borderId="15" xfId="0" applyNumberFormat="1" applyFont="1" applyFill="1" applyBorder="1" applyAlignment="1">
      <alignment horizontal="center" vertical="center" wrapText="1"/>
    </xf>
    <xf numFmtId="2" fontId="15" fillId="0" borderId="19" xfId="0" applyNumberFormat="1" applyFont="1" applyFill="1" applyBorder="1" applyAlignment="1">
      <alignment horizontal="center" vertical="center" wrapText="1"/>
    </xf>
    <xf numFmtId="2" fontId="15" fillId="0" borderId="20"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2" fontId="11" fillId="0" borderId="18" xfId="0" applyNumberFormat="1" applyFont="1" applyFill="1" applyBorder="1" applyAlignment="1">
      <alignment horizontal="center" vertical="center" wrapText="1"/>
    </xf>
    <xf numFmtId="2" fontId="11" fillId="0" borderId="13"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2" fontId="11" fillId="0" borderId="24"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2" fontId="2" fillId="0" borderId="0" xfId="0" applyNumberFormat="1" applyFont="1" applyFill="1" applyBorder="1" applyAlignment="1">
      <alignment horizontal="center"/>
    </xf>
    <xf numFmtId="2" fontId="15" fillId="0" borderId="18" xfId="0" applyNumberFormat="1" applyFont="1" applyFill="1" applyBorder="1" applyAlignment="1">
      <alignment horizontal="center" vertical="center" wrapText="1"/>
    </xf>
    <xf numFmtId="2" fontId="15" fillId="0" borderId="16"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2" fontId="2" fillId="0" borderId="0" xfId="0" applyNumberFormat="1" applyFont="1" applyFill="1" applyBorder="1" applyAlignment="1">
      <alignment horizontal="center"/>
    </xf>
    <xf numFmtId="2" fontId="19" fillId="0" borderId="14" xfId="0" applyNumberFormat="1" applyFont="1" applyFill="1" applyBorder="1" applyAlignment="1">
      <alignment horizontal="center"/>
    </xf>
    <xf numFmtId="2" fontId="19" fillId="0" borderId="15" xfId="0" applyNumberFormat="1" applyFont="1" applyFill="1" applyBorder="1" applyAlignment="1">
      <alignment horizontal="center"/>
    </xf>
    <xf numFmtId="1" fontId="31" fillId="0" borderId="15"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0" xfId="0" applyNumberFormat="1" applyFont="1" applyFill="1" applyAlignment="1">
      <alignment horizontal="center"/>
    </xf>
    <xf numFmtId="3" fontId="15" fillId="0" borderId="10" xfId="59" applyNumberFormat="1" applyFont="1" applyFill="1" applyBorder="1" applyAlignment="1">
      <alignment/>
    </xf>
    <xf numFmtId="49" fontId="15" fillId="0" borderId="0" xfId="0" applyNumberFormat="1" applyFont="1" applyFill="1" applyBorder="1" applyAlignment="1">
      <alignment/>
    </xf>
    <xf numFmtId="1" fontId="13" fillId="0" borderId="0" xfId="0" applyNumberFormat="1" applyFont="1" applyFill="1" applyBorder="1" applyAlignment="1">
      <alignment horizontal="left"/>
    </xf>
    <xf numFmtId="2" fontId="13" fillId="0" borderId="17" xfId="0" applyNumberFormat="1" applyFont="1" applyFill="1" applyBorder="1" applyAlignment="1">
      <alignment/>
    </xf>
    <xf numFmtId="2" fontId="57" fillId="0" borderId="17" xfId="0" applyNumberFormat="1" applyFont="1" applyFill="1" applyBorder="1" applyAlignment="1">
      <alignment/>
    </xf>
    <xf numFmtId="49" fontId="11" fillId="0" borderId="0" xfId="0" applyNumberFormat="1" applyFont="1" applyFill="1" applyBorder="1" applyAlignment="1">
      <alignment/>
    </xf>
    <xf numFmtId="2" fontId="11" fillId="0" borderId="0" xfId="0" applyNumberFormat="1" applyFont="1" applyFill="1" applyBorder="1" applyAlignment="1">
      <alignment/>
    </xf>
    <xf numFmtId="2" fontId="15" fillId="0" borderId="0" xfId="0" applyNumberFormat="1" applyFont="1" applyFill="1" applyBorder="1" applyAlignment="1">
      <alignment wrapText="1"/>
    </xf>
    <xf numFmtId="2" fontId="0" fillId="0" borderId="0" xfId="0" applyNumberFormat="1" applyFont="1" applyFill="1" applyBorder="1" applyAlignment="1">
      <alignment/>
    </xf>
    <xf numFmtId="2" fontId="15" fillId="0" borderId="0" xfId="0" applyNumberFormat="1" applyFont="1" applyFill="1" applyBorder="1" applyAlignment="1">
      <alignment horizontal="center" wrapText="1"/>
    </xf>
    <xf numFmtId="49" fontId="5" fillId="0" borderId="0" xfId="0" applyNumberFormat="1" applyFont="1" applyFill="1" applyBorder="1" applyAlignment="1">
      <alignment/>
    </xf>
    <xf numFmtId="2" fontId="13" fillId="0" borderId="0" xfId="0" applyNumberFormat="1" applyFont="1" applyFill="1" applyBorder="1" applyAlignment="1">
      <alignment horizontal="left" vertical="center" wrapText="1"/>
    </xf>
    <xf numFmtId="2" fontId="5" fillId="0" borderId="0" xfId="0" applyNumberFormat="1" applyFont="1" applyFill="1" applyBorder="1" applyAlignment="1">
      <alignment horizontal="center"/>
    </xf>
    <xf numFmtId="2" fontId="1" fillId="0" borderId="0" xfId="0" applyNumberFormat="1" applyFont="1" applyFill="1" applyBorder="1" applyAlignment="1">
      <alignment/>
    </xf>
    <xf numFmtId="2" fontId="5" fillId="0" borderId="0" xfId="0" applyNumberFormat="1" applyFont="1" applyFill="1" applyBorder="1" applyAlignment="1">
      <alignment/>
    </xf>
    <xf numFmtId="2" fontId="5" fillId="0" borderId="0" xfId="0" applyNumberFormat="1" applyFont="1" applyFill="1" applyBorder="1" applyAlignment="1">
      <alignment horizontal="left"/>
    </xf>
    <xf numFmtId="49" fontId="7" fillId="0" borderId="0" xfId="0" applyNumberFormat="1" applyFont="1" applyFill="1" applyBorder="1" applyAlignment="1">
      <alignment horizontal="center"/>
    </xf>
    <xf numFmtId="49" fontId="2" fillId="0" borderId="0" xfId="0" applyNumberFormat="1" applyFont="1" applyFill="1" applyBorder="1" applyAlignment="1">
      <alignment/>
    </xf>
    <xf numFmtId="2"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2" fontId="9" fillId="0" borderId="0" xfId="0" applyNumberFormat="1" applyFont="1" applyFill="1" applyBorder="1" applyAlignment="1">
      <alignment/>
    </xf>
    <xf numFmtId="49" fontId="32" fillId="0" borderId="10" xfId="0" applyNumberFormat="1" applyFont="1" applyFill="1" applyBorder="1" applyAlignment="1">
      <alignment horizontal="center"/>
    </xf>
    <xf numFmtId="49" fontId="10" fillId="0" borderId="14" xfId="0" applyNumberFormat="1" applyFont="1" applyFill="1" applyBorder="1" applyAlignment="1">
      <alignment horizontal="center"/>
    </xf>
    <xf numFmtId="49" fontId="10" fillId="0" borderId="15" xfId="0" applyNumberFormat="1" applyFont="1" applyFill="1" applyBorder="1" applyAlignment="1">
      <alignment horizontal="center"/>
    </xf>
    <xf numFmtId="2" fontId="0" fillId="0" borderId="10" xfId="0" applyNumberFormat="1" applyFont="1" applyFill="1" applyBorder="1" applyAlignment="1">
      <alignment horizontal="left" vertical="center" wrapText="1"/>
    </xf>
    <xf numFmtId="49" fontId="22" fillId="0" borderId="17" xfId="0" applyNumberFormat="1" applyFont="1" applyFill="1" applyBorder="1" applyAlignment="1">
      <alignment wrapText="1"/>
    </xf>
    <xf numFmtId="49" fontId="22" fillId="0" borderId="17" xfId="0" applyNumberFormat="1" applyFont="1" applyFill="1" applyBorder="1" applyAlignment="1">
      <alignment horizontal="center" wrapText="1"/>
    </xf>
    <xf numFmtId="49" fontId="10" fillId="0" borderId="0" xfId="0" applyNumberFormat="1" applyFont="1" applyFill="1" applyBorder="1" applyAlignment="1">
      <alignment horizontal="center"/>
    </xf>
    <xf numFmtId="0" fontId="22" fillId="0" borderId="0" xfId="0" applyFont="1" applyFill="1" applyAlignment="1">
      <alignment horizontal="left"/>
    </xf>
    <xf numFmtId="49" fontId="0" fillId="0" borderId="0" xfId="0" applyNumberFormat="1" applyFont="1" applyFill="1" applyAlignment="1">
      <alignment horizontal="center"/>
    </xf>
    <xf numFmtId="49" fontId="0" fillId="0" borderId="0" xfId="0" applyNumberFormat="1" applyFont="1" applyFill="1" applyAlignment="1">
      <alignment/>
    </xf>
    <xf numFmtId="49" fontId="22" fillId="0" borderId="0" xfId="0" applyNumberFormat="1" applyFont="1" applyFill="1" applyBorder="1" applyAlignment="1">
      <alignment/>
    </xf>
    <xf numFmtId="49" fontId="26" fillId="0" borderId="0" xfId="0" applyNumberFormat="1" applyFont="1" applyFill="1" applyAlignment="1">
      <alignment/>
    </xf>
    <xf numFmtId="2" fontId="2" fillId="0" borderId="19" xfId="0" applyNumberFormat="1" applyFont="1" applyFill="1" applyBorder="1" applyAlignment="1">
      <alignment/>
    </xf>
    <xf numFmtId="2" fontId="2" fillId="0" borderId="0" xfId="0" applyNumberFormat="1" applyFont="1" applyFill="1" applyBorder="1" applyAlignment="1">
      <alignment/>
    </xf>
    <xf numFmtId="2" fontId="15" fillId="0" borderId="0" xfId="0" applyNumberFormat="1" applyFont="1" applyFill="1" applyBorder="1" applyAlignment="1">
      <alignment horizontal="center"/>
    </xf>
    <xf numFmtId="2" fontId="13" fillId="0" borderId="17" xfId="0" applyNumberFormat="1" applyFont="1" applyFill="1" applyBorder="1" applyAlignment="1">
      <alignment horizontal="right"/>
    </xf>
    <xf numFmtId="49" fontId="13" fillId="0" borderId="0" xfId="0" applyNumberFormat="1" applyFont="1" applyFill="1" applyBorder="1" applyAlignment="1">
      <alignment/>
    </xf>
    <xf numFmtId="2" fontId="13" fillId="0" borderId="0" xfId="0" applyNumberFormat="1" applyFont="1" applyFill="1" applyBorder="1" applyAlignment="1">
      <alignment horizontal="center"/>
    </xf>
    <xf numFmtId="2" fontId="13" fillId="0" borderId="0" xfId="0" applyNumberFormat="1" applyFont="1" applyFill="1" applyBorder="1" applyAlignment="1">
      <alignment/>
    </xf>
    <xf numFmtId="3" fontId="16" fillId="0" borderId="10" xfId="0" applyNumberFormat="1" applyFont="1" applyFill="1" applyBorder="1" applyAlignment="1" applyProtection="1">
      <alignment horizontal="center" vertical="center" shrinkToFit="1"/>
      <protection/>
    </xf>
    <xf numFmtId="0" fontId="19" fillId="0" borderId="10" xfId="0" applyFont="1" applyFill="1" applyBorder="1" applyAlignment="1" applyProtection="1">
      <alignment horizontal="right" shrinkToFit="1"/>
      <protection/>
    </xf>
    <xf numFmtId="3" fontId="60" fillId="0" borderId="10" xfId="0" applyNumberFormat="1" applyFont="1" applyFill="1" applyBorder="1" applyAlignment="1" applyProtection="1">
      <alignment horizontal="right" vertical="center" shrinkToFit="1"/>
      <protection/>
    </xf>
    <xf numFmtId="0" fontId="13" fillId="0" borderId="0" xfId="0" applyFont="1" applyFill="1" applyAlignment="1" applyProtection="1">
      <alignment shrinkToFit="1"/>
      <protection locked="0"/>
    </xf>
    <xf numFmtId="2" fontId="15" fillId="0" borderId="0" xfId="0" applyNumberFormat="1" applyFont="1" applyFill="1" applyBorder="1" applyAlignment="1">
      <alignment horizontal="center"/>
    </xf>
    <xf numFmtId="49" fontId="15" fillId="0" borderId="0" xfId="0" applyNumberFormat="1" applyFont="1" applyFill="1" applyAlignment="1">
      <alignment horizontal="center" wrapText="1"/>
    </xf>
    <xf numFmtId="41" fontId="10" fillId="0" borderId="1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38</xdr:row>
      <xdr:rowOff>0</xdr:rowOff>
    </xdr:from>
    <xdr:ext cx="85725" cy="0"/>
    <xdr:sp>
      <xdr:nvSpPr>
        <xdr:cNvPr id="1" name="Text Box 1"/>
        <xdr:cNvSpPr txBox="1">
          <a:spLocks noChangeArrowheads="1"/>
        </xdr:cNvSpPr>
      </xdr:nvSpPr>
      <xdr:spPr>
        <a:xfrm>
          <a:off x="352425" y="68294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181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3900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6" customWidth="1"/>
    <col min="2" max="2" width="26.00390625" style="6" customWidth="1"/>
    <col min="3" max="3" width="16.625" style="6" customWidth="1"/>
    <col min="4" max="4" width="20.25390625" style="6" customWidth="1"/>
    <col min="5" max="5" width="12.625" style="6" customWidth="1"/>
    <col min="6" max="6" width="15.25390625" style="6" customWidth="1"/>
    <col min="7" max="7" width="12.375" style="6" customWidth="1"/>
    <col min="8" max="8" width="15.00390625" style="6" customWidth="1"/>
    <col min="9" max="16384" width="9.00390625" style="6" customWidth="1"/>
  </cols>
  <sheetData>
    <row r="1" spans="1:8" ht="19.5" customHeight="1">
      <c r="A1" s="260" t="s">
        <v>21</v>
      </c>
      <c r="B1" s="260"/>
      <c r="C1" s="257" t="s">
        <v>80</v>
      </c>
      <c r="D1" s="257"/>
      <c r="E1" s="257"/>
      <c r="F1" s="261" t="s">
        <v>76</v>
      </c>
      <c r="G1" s="261"/>
      <c r="H1" s="261"/>
    </row>
    <row r="2" spans="1:8" ht="33.75" customHeight="1">
      <c r="A2" s="262" t="s">
        <v>84</v>
      </c>
      <c r="B2" s="262"/>
      <c r="C2" s="257"/>
      <c r="D2" s="257"/>
      <c r="E2" s="257"/>
      <c r="F2" s="254" t="s">
        <v>77</v>
      </c>
      <c r="G2" s="254"/>
      <c r="H2" s="254"/>
    </row>
    <row r="3" spans="1:8" ht="19.5" customHeight="1">
      <c r="A3" s="17" t="s">
        <v>70</v>
      </c>
      <c r="B3" s="17"/>
      <c r="C3" s="35"/>
      <c r="D3" s="35"/>
      <c r="E3" s="35"/>
      <c r="F3" s="254" t="s">
        <v>78</v>
      </c>
      <c r="G3" s="254"/>
      <c r="H3" s="254"/>
    </row>
    <row r="4" spans="1:8" s="18" customFormat="1" ht="19.5" customHeight="1">
      <c r="A4" s="17"/>
      <c r="B4" s="17"/>
      <c r="D4" s="19"/>
      <c r="F4" s="20" t="s">
        <v>79</v>
      </c>
      <c r="G4" s="20"/>
      <c r="H4" s="20"/>
    </row>
    <row r="5" spans="1:8" s="34" customFormat="1" ht="36" customHeight="1">
      <c r="A5" s="236" t="s">
        <v>63</v>
      </c>
      <c r="B5" s="237"/>
      <c r="C5" s="231" t="s">
        <v>74</v>
      </c>
      <c r="D5" s="232"/>
      <c r="E5" s="233" t="s">
        <v>73</v>
      </c>
      <c r="F5" s="233"/>
      <c r="G5" s="233"/>
      <c r="H5" s="256"/>
    </row>
    <row r="6" spans="1:8" s="34" customFormat="1" ht="20.25" customHeight="1">
      <c r="A6" s="238"/>
      <c r="B6" s="230"/>
      <c r="C6" s="258" t="s">
        <v>2</v>
      </c>
      <c r="D6" s="258" t="s">
        <v>81</v>
      </c>
      <c r="E6" s="255" t="s">
        <v>75</v>
      </c>
      <c r="F6" s="256"/>
      <c r="G6" s="255" t="s">
        <v>82</v>
      </c>
      <c r="H6" s="256"/>
    </row>
    <row r="7" spans="1:8" s="34" customFormat="1" ht="52.5" customHeight="1">
      <c r="A7" s="238"/>
      <c r="B7" s="230"/>
      <c r="C7" s="259"/>
      <c r="D7" s="259"/>
      <c r="E7" s="16" t="s">
        <v>2</v>
      </c>
      <c r="F7" s="16" t="s">
        <v>11</v>
      </c>
      <c r="G7" s="16" t="s">
        <v>2</v>
      </c>
      <c r="H7" s="16" t="s">
        <v>11</v>
      </c>
    </row>
    <row r="8" spans="1:8" ht="15" customHeight="1">
      <c r="A8" s="264" t="s">
        <v>6</v>
      </c>
      <c r="B8" s="265"/>
      <c r="C8" s="21">
        <v>1</v>
      </c>
      <c r="D8" s="21" t="s">
        <v>40</v>
      </c>
      <c r="E8" s="21" t="s">
        <v>45</v>
      </c>
      <c r="F8" s="21" t="s">
        <v>64</v>
      </c>
      <c r="G8" s="21" t="s">
        <v>65</v>
      </c>
      <c r="H8" s="21" t="s">
        <v>66</v>
      </c>
    </row>
    <row r="9" spans="1:8" ht="26.25" customHeight="1">
      <c r="A9" s="266" t="s">
        <v>32</v>
      </c>
      <c r="B9" s="267"/>
      <c r="C9" s="21"/>
      <c r="D9" s="21"/>
      <c r="E9" s="21"/>
      <c r="F9" s="21"/>
      <c r="G9" s="21"/>
      <c r="H9" s="21"/>
    </row>
    <row r="10" spans="1:8" ht="24.75" customHeight="1">
      <c r="A10" s="22" t="s">
        <v>0</v>
      </c>
      <c r="B10" s="23" t="s">
        <v>14</v>
      </c>
      <c r="C10" s="15"/>
      <c r="D10" s="24"/>
      <c r="E10" s="24"/>
      <c r="F10" s="24"/>
      <c r="G10" s="24"/>
      <c r="H10" s="24"/>
    </row>
    <row r="11" spans="1:8" ht="24.75" customHeight="1">
      <c r="A11" s="25" t="s">
        <v>1</v>
      </c>
      <c r="B11" s="26" t="s">
        <v>15</v>
      </c>
      <c r="C11" s="15"/>
      <c r="D11" s="24"/>
      <c r="E11" s="24"/>
      <c r="F11" s="24"/>
      <c r="G11" s="24"/>
      <c r="H11" s="24"/>
    </row>
    <row r="12" spans="1:8" ht="24.75" customHeight="1">
      <c r="A12" s="27" t="s">
        <v>39</v>
      </c>
      <c r="B12" s="15" t="s">
        <v>16</v>
      </c>
      <c r="C12" s="15"/>
      <c r="D12" s="24"/>
      <c r="E12" s="24"/>
      <c r="F12" s="24"/>
      <c r="G12" s="24"/>
      <c r="H12" s="24"/>
    </row>
    <row r="13" spans="1:8" ht="24.75" customHeight="1">
      <c r="A13" s="27" t="s">
        <v>40</v>
      </c>
      <c r="B13" s="15" t="s">
        <v>16</v>
      </c>
      <c r="C13" s="15"/>
      <c r="D13" s="24"/>
      <c r="E13" s="24"/>
      <c r="F13" s="24"/>
      <c r="G13" s="24"/>
      <c r="H13" s="24"/>
    </row>
    <row r="14" spans="1:8" ht="24.75" customHeight="1">
      <c r="A14" s="27" t="s">
        <v>45</v>
      </c>
      <c r="B14" s="15" t="s">
        <v>16</v>
      </c>
      <c r="C14" s="15"/>
      <c r="D14" s="24"/>
      <c r="E14" s="24"/>
      <c r="F14" s="24"/>
      <c r="G14" s="24"/>
      <c r="H14" s="24"/>
    </row>
    <row r="15" spans="1:8" ht="24.75" customHeight="1">
      <c r="A15" s="27" t="s">
        <v>18</v>
      </c>
      <c r="B15" s="36" t="s">
        <v>18</v>
      </c>
      <c r="C15" s="28"/>
      <c r="D15" s="29"/>
      <c r="E15" s="29"/>
      <c r="F15" s="29"/>
      <c r="G15" s="29"/>
      <c r="H15" s="29"/>
    </row>
    <row r="16" spans="2:8" ht="16.5" customHeight="1">
      <c r="B16" s="239" t="s">
        <v>59</v>
      </c>
      <c r="C16" s="239"/>
      <c r="D16" s="37"/>
      <c r="E16" s="241" t="s">
        <v>19</v>
      </c>
      <c r="F16" s="241"/>
      <c r="G16" s="241"/>
      <c r="H16" s="241"/>
    </row>
    <row r="17" spans="2:8" ht="15.75" customHeight="1">
      <c r="B17" s="239"/>
      <c r="C17" s="239"/>
      <c r="D17" s="37"/>
      <c r="E17" s="242" t="s">
        <v>34</v>
      </c>
      <c r="F17" s="242"/>
      <c r="G17" s="242"/>
      <c r="H17" s="242"/>
    </row>
    <row r="18" spans="2:8" s="38" customFormat="1" ht="15.75" customHeight="1">
      <c r="B18" s="239"/>
      <c r="C18" s="239"/>
      <c r="D18" s="39"/>
      <c r="E18" s="235" t="s">
        <v>58</v>
      </c>
      <c r="F18" s="235"/>
      <c r="G18" s="235"/>
      <c r="H18" s="235"/>
    </row>
    <row r="20" ht="15.75">
      <c r="B20" s="30"/>
    </row>
    <row r="22" ht="15.75" hidden="1">
      <c r="A22" s="31" t="s">
        <v>36</v>
      </c>
    </row>
    <row r="23" spans="1:3" ht="15.75" hidden="1">
      <c r="A23" s="32"/>
      <c r="B23" s="240" t="s">
        <v>49</v>
      </c>
      <c r="C23" s="240"/>
    </row>
    <row r="24" spans="1:8" ht="15.75" customHeight="1" hidden="1">
      <c r="A24" s="33" t="s">
        <v>20</v>
      </c>
      <c r="B24" s="263" t="s">
        <v>54</v>
      </c>
      <c r="C24" s="263"/>
      <c r="D24" s="33"/>
      <c r="E24" s="33"/>
      <c r="F24" s="33"/>
      <c r="G24" s="33"/>
      <c r="H24" s="33"/>
    </row>
    <row r="25" spans="1:8" ht="15" customHeight="1" hidden="1">
      <c r="A25" s="33"/>
      <c r="B25" s="263" t="s">
        <v>57</v>
      </c>
      <c r="C25" s="263"/>
      <c r="D25" s="263"/>
      <c r="E25" s="33"/>
      <c r="F25" s="33"/>
      <c r="G25" s="33"/>
      <c r="H25" s="33"/>
    </row>
    <row r="26" spans="2:3" ht="15.75">
      <c r="B26" s="34"/>
      <c r="C26" s="34"/>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1"/>
  </sheetPr>
  <dimension ref="A1:D40"/>
  <sheetViews>
    <sheetView zoomScale="90" zoomScaleNormal="90" workbookViewId="0" topLeftCell="A1">
      <selection activeCell="A1" sqref="A1:IV16384"/>
    </sheetView>
  </sheetViews>
  <sheetFormatPr defaultColWidth="9.00390625" defaultRowHeight="15.75"/>
  <cols>
    <col min="1" max="1" width="4.25390625" style="160" customWidth="1"/>
    <col min="2" max="2" width="74.375" style="160" customWidth="1"/>
    <col min="3" max="3" width="46.875" style="160" customWidth="1"/>
    <col min="4" max="4" width="16.00390625" style="160" customWidth="1"/>
    <col min="5" max="16384" width="9.00390625" style="160" customWidth="1"/>
  </cols>
  <sheetData>
    <row r="1" spans="1:3" s="509" customFormat="1" ht="36" customHeight="1">
      <c r="A1" s="393" t="s">
        <v>190</v>
      </c>
      <c r="B1" s="389"/>
      <c r="C1" s="389"/>
    </row>
    <row r="2" spans="1:3" ht="21.75" customHeight="1">
      <c r="A2" s="579" t="s">
        <v>61</v>
      </c>
      <c r="B2" s="580"/>
      <c r="C2" s="581" t="s">
        <v>317</v>
      </c>
    </row>
    <row r="3" spans="1:3" ht="12.75" customHeight="1">
      <c r="A3" s="516" t="s">
        <v>6</v>
      </c>
      <c r="B3" s="517"/>
      <c r="C3" s="518">
        <v>1</v>
      </c>
    </row>
    <row r="4" spans="1:3" ht="14.25" customHeight="1">
      <c r="A4" s="519" t="s">
        <v>39</v>
      </c>
      <c r="B4" s="520" t="s">
        <v>338</v>
      </c>
      <c r="C4" s="139">
        <v>9178610</v>
      </c>
    </row>
    <row r="5" spans="1:3" s="523" customFormat="1" ht="14.25" customHeight="1">
      <c r="A5" s="521" t="s">
        <v>41</v>
      </c>
      <c r="B5" s="522" t="s">
        <v>123</v>
      </c>
      <c r="C5" s="139">
        <v>80226</v>
      </c>
    </row>
    <row r="6" spans="1:3" s="523" customFormat="1" ht="14.25" customHeight="1">
      <c r="A6" s="521" t="s">
        <v>42</v>
      </c>
      <c r="B6" s="522" t="s">
        <v>124</v>
      </c>
      <c r="C6" s="139">
        <v>7284446</v>
      </c>
    </row>
    <row r="7" spans="1:3" s="523" customFormat="1" ht="14.25" customHeight="1">
      <c r="A7" s="521" t="s">
        <v>111</v>
      </c>
      <c r="B7" s="522" t="s">
        <v>125</v>
      </c>
      <c r="C7" s="139">
        <v>1813938</v>
      </c>
    </row>
    <row r="8" spans="1:3" s="523" customFormat="1" ht="14.25" customHeight="1">
      <c r="A8" s="521" t="s">
        <v>113</v>
      </c>
      <c r="B8" s="522" t="s">
        <v>126</v>
      </c>
      <c r="C8" s="139">
        <v>0</v>
      </c>
    </row>
    <row r="9" spans="1:3" s="523" customFormat="1" ht="14.25" customHeight="1">
      <c r="A9" s="521" t="s">
        <v>115</v>
      </c>
      <c r="B9" s="522" t="s">
        <v>127</v>
      </c>
      <c r="C9" s="139">
        <v>0</v>
      </c>
    </row>
    <row r="10" spans="1:3" s="523" customFormat="1" ht="14.25" customHeight="1">
      <c r="A10" s="521" t="s">
        <v>117</v>
      </c>
      <c r="B10" s="522" t="s">
        <v>128</v>
      </c>
      <c r="C10" s="139">
        <v>0</v>
      </c>
    </row>
    <row r="11" spans="1:3" s="458" customFormat="1" ht="14.25" customHeight="1">
      <c r="A11" s="519" t="s">
        <v>40</v>
      </c>
      <c r="B11" s="520" t="s">
        <v>334</v>
      </c>
      <c r="C11" s="139">
        <v>48350</v>
      </c>
    </row>
    <row r="12" spans="1:3" s="523" customFormat="1" ht="14.25" customHeight="1">
      <c r="A12" s="521" t="s">
        <v>43</v>
      </c>
      <c r="B12" s="522" t="s">
        <v>129</v>
      </c>
      <c r="C12" s="139">
        <v>48350</v>
      </c>
    </row>
    <row r="13" spans="1:3" ht="14.25" customHeight="1">
      <c r="A13" s="521" t="s">
        <v>44</v>
      </c>
      <c r="B13" s="522" t="s">
        <v>130</v>
      </c>
      <c r="C13" s="139">
        <v>0</v>
      </c>
    </row>
    <row r="14" spans="1:3" ht="14.25" customHeight="1">
      <c r="A14" s="519" t="s">
        <v>45</v>
      </c>
      <c r="B14" s="524" t="s">
        <v>120</v>
      </c>
      <c r="C14" s="139">
        <v>726843</v>
      </c>
    </row>
    <row r="15" spans="1:3" ht="14.25" customHeight="1">
      <c r="A15" s="521" t="s">
        <v>131</v>
      </c>
      <c r="B15" s="522" t="s">
        <v>167</v>
      </c>
      <c r="C15" s="139">
        <v>631720</v>
      </c>
    </row>
    <row r="16" spans="1:3" s="523" customFormat="1" ht="14.25" customHeight="1">
      <c r="A16" s="521" t="s">
        <v>133</v>
      </c>
      <c r="B16" s="522" t="s">
        <v>134</v>
      </c>
      <c r="C16" s="139">
        <v>87492</v>
      </c>
    </row>
    <row r="17" spans="1:3" s="523" customFormat="1" ht="14.25" customHeight="1">
      <c r="A17" s="521" t="s">
        <v>135</v>
      </c>
      <c r="B17" s="525" t="s">
        <v>136</v>
      </c>
      <c r="C17" s="139">
        <v>7631</v>
      </c>
    </row>
    <row r="18" spans="1:3" s="523" customFormat="1" ht="14.25" customHeight="1">
      <c r="A18" s="519" t="s">
        <v>64</v>
      </c>
      <c r="B18" s="520" t="s">
        <v>335</v>
      </c>
      <c r="C18" s="139">
        <v>45790</v>
      </c>
    </row>
    <row r="19" spans="1:3" s="523" customFormat="1" ht="14.25" customHeight="1">
      <c r="A19" s="521" t="s">
        <v>137</v>
      </c>
      <c r="B19" s="522" t="s">
        <v>138</v>
      </c>
      <c r="C19" s="139">
        <v>19567</v>
      </c>
    </row>
    <row r="20" spans="1:3" s="523" customFormat="1" ht="14.25" customHeight="1">
      <c r="A20" s="521" t="s">
        <v>139</v>
      </c>
      <c r="B20" s="522" t="s">
        <v>140</v>
      </c>
      <c r="C20" s="139">
        <v>0</v>
      </c>
    </row>
    <row r="21" spans="1:3" s="523" customFormat="1" ht="14.25" customHeight="1">
      <c r="A21" s="521" t="s">
        <v>141</v>
      </c>
      <c r="B21" s="522" t="s">
        <v>142</v>
      </c>
      <c r="C21" s="139">
        <v>26223</v>
      </c>
    </row>
    <row r="22" spans="1:3" s="523" customFormat="1" ht="14.25" customHeight="1">
      <c r="A22" s="521" t="s">
        <v>143</v>
      </c>
      <c r="B22" s="522" t="s">
        <v>126</v>
      </c>
      <c r="C22" s="139">
        <v>0</v>
      </c>
    </row>
    <row r="23" spans="1:3" s="523" customFormat="1" ht="14.25" customHeight="1">
      <c r="A23" s="521" t="s">
        <v>144</v>
      </c>
      <c r="B23" s="522" t="s">
        <v>189</v>
      </c>
      <c r="C23" s="139">
        <v>0</v>
      </c>
    </row>
    <row r="24" spans="1:3" s="523" customFormat="1" ht="14.25" customHeight="1">
      <c r="A24" s="521" t="s">
        <v>145</v>
      </c>
      <c r="B24" s="522" t="s">
        <v>146</v>
      </c>
      <c r="C24" s="139">
        <v>0</v>
      </c>
    </row>
    <row r="25" spans="1:3" s="523" customFormat="1" ht="14.25" customHeight="1">
      <c r="A25" s="519" t="s">
        <v>65</v>
      </c>
      <c r="B25" s="520" t="s">
        <v>337</v>
      </c>
      <c r="C25" s="139">
        <v>16750540</v>
      </c>
    </row>
    <row r="26" spans="1:3" s="523" customFormat="1" ht="14.25" customHeight="1">
      <c r="A26" s="521" t="s">
        <v>147</v>
      </c>
      <c r="B26" s="522" t="s">
        <v>138</v>
      </c>
      <c r="C26" s="139">
        <v>16581880</v>
      </c>
    </row>
    <row r="27" spans="1:3" ht="14.25" customHeight="1">
      <c r="A27" s="521" t="s">
        <v>148</v>
      </c>
      <c r="B27" s="522" t="s">
        <v>140</v>
      </c>
      <c r="C27" s="139">
        <v>0</v>
      </c>
    </row>
    <row r="28" spans="1:3" s="523" customFormat="1" ht="14.25" customHeight="1">
      <c r="A28" s="521" t="s">
        <v>149</v>
      </c>
      <c r="B28" s="522" t="s">
        <v>150</v>
      </c>
      <c r="C28" s="139">
        <v>168660</v>
      </c>
    </row>
    <row r="29" spans="1:3" ht="15.75" customHeight="1">
      <c r="A29" s="444"/>
      <c r="B29" s="582" t="s">
        <v>151</v>
      </c>
      <c r="C29" s="583" t="s">
        <v>152</v>
      </c>
    </row>
    <row r="30" spans="1:3" ht="15.75" customHeight="1">
      <c r="A30" s="444"/>
      <c r="B30" s="400" t="s">
        <v>153</v>
      </c>
      <c r="C30" s="584" t="s">
        <v>5</v>
      </c>
    </row>
    <row r="31" spans="2:4" s="503" customFormat="1" ht="16.5">
      <c r="B31" s="585" t="s">
        <v>154</v>
      </c>
      <c r="C31" s="399" t="s">
        <v>155</v>
      </c>
      <c r="D31" s="388"/>
    </row>
    <row r="32" spans="2:3" ht="15.75" customHeight="1">
      <c r="B32" s="586"/>
      <c r="C32" s="523"/>
    </row>
    <row r="33" spans="2:3" ht="15.75" customHeight="1">
      <c r="B33" s="586"/>
      <c r="C33" s="523"/>
    </row>
    <row r="34" spans="2:3" ht="15.75" customHeight="1">
      <c r="B34" s="586"/>
      <c r="C34" s="523"/>
    </row>
    <row r="35" spans="2:3" ht="15.75" customHeight="1">
      <c r="B35" s="586"/>
      <c r="C35" s="523"/>
    </row>
    <row r="36" spans="1:3" ht="15.75" hidden="1">
      <c r="A36" s="526" t="s">
        <v>35</v>
      </c>
      <c r="B36" s="527"/>
      <c r="C36" s="527"/>
    </row>
    <row r="37" ht="15.75" hidden="1">
      <c r="B37" s="160" t="s">
        <v>37</v>
      </c>
    </row>
    <row r="38" ht="15.75" hidden="1">
      <c r="B38" s="160" t="s">
        <v>55</v>
      </c>
    </row>
    <row r="39" ht="15.75" hidden="1">
      <c r="B39" s="160" t="s">
        <v>52</v>
      </c>
    </row>
    <row r="40" ht="15.75" hidden="1">
      <c r="B40" s="160" t="s">
        <v>56</v>
      </c>
    </row>
  </sheetData>
  <sheetProtection/>
  <protectedRanges>
    <protectedRange password="C71F" sqref="C4:C28" name="Range1"/>
  </protectedRanges>
  <mergeCells count="3">
    <mergeCell ref="A1:C1"/>
    <mergeCell ref="A2:B2"/>
    <mergeCell ref="A3:B3"/>
  </mergeCells>
  <printOptions/>
  <pageMargins left="0.5" right="0.25" top="0.2" bottom="0.25"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11"/>
  </sheetPr>
  <dimension ref="A1:P63"/>
  <sheetViews>
    <sheetView workbookViewId="0" topLeftCell="A10">
      <selection activeCell="A10" sqref="A1:IV16384"/>
    </sheetView>
  </sheetViews>
  <sheetFormatPr defaultColWidth="9.00390625" defaultRowHeight="15.75"/>
  <cols>
    <col min="1" max="1" width="4.125" style="509" customWidth="1"/>
    <col min="2" max="2" width="26.375" style="198" customWidth="1"/>
    <col min="3" max="3" width="12.25390625" style="198" customWidth="1"/>
    <col min="4" max="5" width="9.375" style="198" customWidth="1"/>
    <col min="6" max="7" width="7.625" style="198" customWidth="1"/>
    <col min="8" max="14" width="8.25390625" style="198" customWidth="1"/>
    <col min="15" max="16384" width="9.00390625" style="198" customWidth="1"/>
  </cols>
  <sheetData>
    <row r="1" spans="1:16" ht="23.25" customHeight="1">
      <c r="A1" s="587" t="s">
        <v>24</v>
      </c>
      <c r="B1" s="587"/>
      <c r="C1" s="588"/>
      <c r="D1" s="589" t="s">
        <v>176</v>
      </c>
      <c r="E1" s="589"/>
      <c r="F1" s="589"/>
      <c r="G1" s="589"/>
      <c r="H1" s="589"/>
      <c r="I1" s="589"/>
      <c r="J1" s="199"/>
      <c r="K1" s="473"/>
      <c r="L1" s="473" t="s">
        <v>177</v>
      </c>
      <c r="M1" s="473"/>
      <c r="N1" s="199"/>
      <c r="O1" s="199"/>
      <c r="P1" s="199"/>
    </row>
    <row r="2" spans="1:16" ht="16.5" customHeight="1">
      <c r="A2" s="469" t="s">
        <v>330</v>
      </c>
      <c r="B2" s="469"/>
      <c r="C2" s="469"/>
      <c r="D2" s="529" t="s">
        <v>87</v>
      </c>
      <c r="E2" s="529"/>
      <c r="F2" s="529"/>
      <c r="G2" s="529"/>
      <c r="H2" s="529"/>
      <c r="I2" s="529"/>
      <c r="J2" s="589"/>
      <c r="K2" s="530"/>
      <c r="L2" s="530" t="s">
        <v>309</v>
      </c>
      <c r="M2" s="530"/>
      <c r="N2" s="199"/>
      <c r="O2" s="199"/>
      <c r="P2" s="181"/>
    </row>
    <row r="3" spans="1:16" ht="16.5" customHeight="1">
      <c r="A3" s="469" t="s">
        <v>331</v>
      </c>
      <c r="B3" s="469"/>
      <c r="C3" s="199"/>
      <c r="D3" s="531" t="s">
        <v>13</v>
      </c>
      <c r="E3" s="531"/>
      <c r="F3" s="531"/>
      <c r="G3" s="531"/>
      <c r="H3" s="531"/>
      <c r="I3" s="531"/>
      <c r="J3" s="590"/>
      <c r="K3" s="473"/>
      <c r="L3" s="473" t="s">
        <v>178</v>
      </c>
      <c r="M3" s="473"/>
      <c r="N3" s="199"/>
      <c r="O3" s="199"/>
      <c r="P3" s="197"/>
    </row>
    <row r="4" spans="1:16" ht="16.5" customHeight="1">
      <c r="A4" s="473" t="s">
        <v>89</v>
      </c>
      <c r="B4" s="473"/>
      <c r="C4" s="474"/>
      <c r="D4" s="530"/>
      <c r="E4" s="530"/>
      <c r="F4" s="474"/>
      <c r="G4" s="532"/>
      <c r="H4" s="532"/>
      <c r="I4" s="532"/>
      <c r="J4" s="474"/>
      <c r="K4" s="530"/>
      <c r="L4" s="530" t="s">
        <v>179</v>
      </c>
      <c r="M4" s="530"/>
      <c r="N4" s="199"/>
      <c r="O4" s="199"/>
      <c r="P4" s="197"/>
    </row>
    <row r="5" spans="1:16" ht="16.5" customHeight="1">
      <c r="A5" s="160"/>
      <c r="B5" s="474"/>
      <c r="C5" s="591"/>
      <c r="D5" s="474"/>
      <c r="E5" s="474"/>
      <c r="F5" s="181"/>
      <c r="G5" s="533"/>
      <c r="H5" s="533"/>
      <c r="I5" s="533"/>
      <c r="J5" s="181"/>
      <c r="K5" s="506"/>
      <c r="L5" s="506" t="s">
        <v>180</v>
      </c>
      <c r="M5" s="506"/>
      <c r="N5" s="199"/>
      <c r="O5" s="199"/>
      <c r="P5" s="197"/>
    </row>
    <row r="6" spans="1:16" ht="18.75" customHeight="1">
      <c r="A6" s="534" t="s">
        <v>60</v>
      </c>
      <c r="B6" s="535"/>
      <c r="C6" s="541" t="s">
        <v>30</v>
      </c>
      <c r="D6" s="536" t="s">
        <v>313</v>
      </c>
      <c r="E6" s="537"/>
      <c r="F6" s="537"/>
      <c r="G6" s="537"/>
      <c r="H6" s="537"/>
      <c r="I6" s="537"/>
      <c r="J6" s="537"/>
      <c r="K6" s="537"/>
      <c r="L6" s="537"/>
      <c r="M6" s="537"/>
      <c r="N6" s="538"/>
      <c r="O6" s="199"/>
      <c r="P6" s="197"/>
    </row>
    <row r="7" spans="1:16" ht="27" customHeight="1">
      <c r="A7" s="539"/>
      <c r="B7" s="540"/>
      <c r="C7" s="541"/>
      <c r="D7" s="546" t="s">
        <v>181</v>
      </c>
      <c r="E7" s="543" t="s">
        <v>182</v>
      </c>
      <c r="F7" s="544"/>
      <c r="G7" s="545"/>
      <c r="H7" s="546" t="s">
        <v>183</v>
      </c>
      <c r="I7" s="546" t="s">
        <v>93</v>
      </c>
      <c r="J7" s="546" t="s">
        <v>184</v>
      </c>
      <c r="K7" s="546" t="s">
        <v>95</v>
      </c>
      <c r="L7" s="546" t="s">
        <v>96</v>
      </c>
      <c r="M7" s="546" t="s">
        <v>97</v>
      </c>
      <c r="N7" s="592" t="s">
        <v>98</v>
      </c>
      <c r="O7" s="197"/>
      <c r="P7" s="197"/>
    </row>
    <row r="8" spans="1:16" ht="18" customHeight="1">
      <c r="A8" s="539"/>
      <c r="B8" s="540"/>
      <c r="C8" s="541"/>
      <c r="D8" s="546"/>
      <c r="E8" s="547" t="s">
        <v>29</v>
      </c>
      <c r="F8" s="548" t="s">
        <v>7</v>
      </c>
      <c r="G8" s="549"/>
      <c r="H8" s="546"/>
      <c r="I8" s="546"/>
      <c r="J8" s="546"/>
      <c r="K8" s="546"/>
      <c r="L8" s="546"/>
      <c r="M8" s="546"/>
      <c r="N8" s="592"/>
      <c r="O8" s="550"/>
      <c r="P8" s="550"/>
    </row>
    <row r="9" spans="1:16" ht="26.25" customHeight="1">
      <c r="A9" s="551"/>
      <c r="B9" s="552"/>
      <c r="C9" s="541"/>
      <c r="D9" s="554"/>
      <c r="E9" s="554"/>
      <c r="F9" s="555" t="s">
        <v>185</v>
      </c>
      <c r="G9" s="556" t="s">
        <v>186</v>
      </c>
      <c r="H9" s="554"/>
      <c r="I9" s="554"/>
      <c r="J9" s="554"/>
      <c r="K9" s="554"/>
      <c r="L9" s="554"/>
      <c r="M9" s="554"/>
      <c r="N9" s="592"/>
      <c r="O9" s="557"/>
      <c r="P9" s="557"/>
    </row>
    <row r="10" spans="1:16" s="597" customFormat="1" ht="11.25" customHeight="1">
      <c r="A10" s="593" t="s">
        <v>31</v>
      </c>
      <c r="B10" s="594"/>
      <c r="C10" s="595">
        <v>1</v>
      </c>
      <c r="D10" s="595">
        <v>2</v>
      </c>
      <c r="E10" s="595">
        <v>3</v>
      </c>
      <c r="F10" s="595">
        <v>4</v>
      </c>
      <c r="G10" s="595">
        <v>5</v>
      </c>
      <c r="H10" s="595">
        <v>6</v>
      </c>
      <c r="I10" s="595">
        <v>7</v>
      </c>
      <c r="J10" s="595">
        <v>8</v>
      </c>
      <c r="K10" s="595">
        <v>9</v>
      </c>
      <c r="L10" s="595">
        <v>10</v>
      </c>
      <c r="M10" s="595">
        <v>11</v>
      </c>
      <c r="N10" s="595">
        <v>12</v>
      </c>
      <c r="O10" s="596"/>
      <c r="P10" s="596"/>
    </row>
    <row r="11" spans="1:16" ht="21" customHeight="1">
      <c r="A11" s="179" t="s">
        <v>0</v>
      </c>
      <c r="B11" s="180" t="s">
        <v>101</v>
      </c>
      <c r="C11" s="196">
        <v>36327795</v>
      </c>
      <c r="D11" s="196">
        <v>1513753</v>
      </c>
      <c r="E11" s="196">
        <v>29278852</v>
      </c>
      <c r="F11" s="196">
        <v>5317390</v>
      </c>
      <c r="G11" s="196">
        <v>23961462</v>
      </c>
      <c r="H11" s="196">
        <v>200</v>
      </c>
      <c r="I11" s="196">
        <v>1039624</v>
      </c>
      <c r="J11" s="196">
        <v>4392332</v>
      </c>
      <c r="K11" s="196">
        <v>30020</v>
      </c>
      <c r="L11" s="196">
        <v>0</v>
      </c>
      <c r="M11" s="196">
        <v>0</v>
      </c>
      <c r="N11" s="196">
        <v>73014</v>
      </c>
      <c r="O11" s="197"/>
      <c r="P11" s="197"/>
    </row>
    <row r="12" spans="1:16" ht="21" customHeight="1">
      <c r="A12" s="185">
        <v>1</v>
      </c>
      <c r="B12" s="186" t="s">
        <v>102</v>
      </c>
      <c r="C12" s="196">
        <v>29107448</v>
      </c>
      <c r="D12" s="196">
        <v>1271004</v>
      </c>
      <c r="E12" s="196">
        <v>23908784</v>
      </c>
      <c r="F12" s="196">
        <v>4824008</v>
      </c>
      <c r="G12" s="196">
        <v>19084776</v>
      </c>
      <c r="H12" s="196">
        <v>0</v>
      </c>
      <c r="I12" s="196">
        <v>742011</v>
      </c>
      <c r="J12" s="196">
        <v>3142528</v>
      </c>
      <c r="K12" s="196">
        <v>26115</v>
      </c>
      <c r="L12" s="196">
        <v>0</v>
      </c>
      <c r="M12" s="196">
        <v>0</v>
      </c>
      <c r="N12" s="196">
        <v>17006</v>
      </c>
      <c r="O12" s="197"/>
      <c r="P12" s="197"/>
    </row>
    <row r="13" spans="1:16" ht="21" customHeight="1">
      <c r="A13" s="185">
        <v>2</v>
      </c>
      <c r="B13" s="186" t="s">
        <v>103</v>
      </c>
      <c r="C13" s="196">
        <v>7220347</v>
      </c>
      <c r="D13" s="196">
        <v>242749</v>
      </c>
      <c r="E13" s="196">
        <v>5370068</v>
      </c>
      <c r="F13" s="196">
        <v>493382</v>
      </c>
      <c r="G13" s="196">
        <v>4876686</v>
      </c>
      <c r="H13" s="196">
        <v>200</v>
      </c>
      <c r="I13" s="196">
        <v>297613</v>
      </c>
      <c r="J13" s="196">
        <v>1249804</v>
      </c>
      <c r="K13" s="196">
        <v>3905</v>
      </c>
      <c r="L13" s="196">
        <v>0</v>
      </c>
      <c r="M13" s="196">
        <v>0</v>
      </c>
      <c r="N13" s="196">
        <v>56008</v>
      </c>
      <c r="O13" s="197"/>
      <c r="P13" s="197"/>
    </row>
    <row r="14" spans="1:16" ht="21" customHeight="1">
      <c r="A14" s="189" t="s">
        <v>1</v>
      </c>
      <c r="B14" s="190" t="s">
        <v>104</v>
      </c>
      <c r="C14" s="196">
        <v>604858</v>
      </c>
      <c r="D14" s="196">
        <v>0</v>
      </c>
      <c r="E14" s="196">
        <v>599708</v>
      </c>
      <c r="F14" s="196">
        <v>208404</v>
      </c>
      <c r="G14" s="196">
        <v>391304</v>
      </c>
      <c r="H14" s="196">
        <v>0</v>
      </c>
      <c r="I14" s="196">
        <v>200</v>
      </c>
      <c r="J14" s="196">
        <v>4950</v>
      </c>
      <c r="K14" s="196">
        <v>0</v>
      </c>
      <c r="L14" s="196">
        <v>0</v>
      </c>
      <c r="M14" s="196">
        <v>0</v>
      </c>
      <c r="N14" s="196">
        <v>0</v>
      </c>
      <c r="O14" s="197"/>
      <c r="P14" s="197"/>
    </row>
    <row r="15" spans="1:16" ht="21" customHeight="1">
      <c r="A15" s="189" t="s">
        <v>10</v>
      </c>
      <c r="B15" s="190" t="s">
        <v>105</v>
      </c>
      <c r="C15" s="196">
        <v>0</v>
      </c>
      <c r="D15" s="196">
        <v>0</v>
      </c>
      <c r="E15" s="196">
        <v>0</v>
      </c>
      <c r="F15" s="196">
        <v>0</v>
      </c>
      <c r="G15" s="196">
        <v>0</v>
      </c>
      <c r="H15" s="196">
        <v>0</v>
      </c>
      <c r="I15" s="196">
        <v>0</v>
      </c>
      <c r="J15" s="196">
        <v>0</v>
      </c>
      <c r="K15" s="196">
        <v>0</v>
      </c>
      <c r="L15" s="196">
        <v>0</v>
      </c>
      <c r="M15" s="196">
        <v>0</v>
      </c>
      <c r="N15" s="196">
        <v>0</v>
      </c>
      <c r="O15" s="197"/>
      <c r="P15" s="197"/>
    </row>
    <row r="16" spans="1:16" ht="21" customHeight="1">
      <c r="A16" s="189" t="s">
        <v>106</v>
      </c>
      <c r="B16" s="190" t="s">
        <v>107</v>
      </c>
      <c r="C16" s="196">
        <v>35722937</v>
      </c>
      <c r="D16" s="196">
        <v>1513753</v>
      </c>
      <c r="E16" s="196">
        <v>28679144</v>
      </c>
      <c r="F16" s="196">
        <v>5108986</v>
      </c>
      <c r="G16" s="196">
        <v>23570158</v>
      </c>
      <c r="H16" s="196">
        <v>200</v>
      </c>
      <c r="I16" s="196">
        <v>1039424</v>
      </c>
      <c r="J16" s="196">
        <v>4387382</v>
      </c>
      <c r="K16" s="196">
        <v>30020</v>
      </c>
      <c r="L16" s="196">
        <v>0</v>
      </c>
      <c r="M16" s="196">
        <v>0</v>
      </c>
      <c r="N16" s="196">
        <v>73014</v>
      </c>
      <c r="O16" s="197"/>
      <c r="P16" s="197"/>
    </row>
    <row r="17" spans="1:16" ht="21" customHeight="1">
      <c r="A17" s="189" t="s">
        <v>39</v>
      </c>
      <c r="B17" s="191" t="s">
        <v>108</v>
      </c>
      <c r="C17" s="196">
        <v>18972395</v>
      </c>
      <c r="D17" s="196">
        <v>833883</v>
      </c>
      <c r="E17" s="196">
        <v>15074823</v>
      </c>
      <c r="F17" s="196">
        <v>1748388</v>
      </c>
      <c r="G17" s="196">
        <v>13326435</v>
      </c>
      <c r="H17" s="196">
        <v>200</v>
      </c>
      <c r="I17" s="196">
        <v>685801</v>
      </c>
      <c r="J17" s="196">
        <v>2274654</v>
      </c>
      <c r="K17" s="196">
        <v>30020</v>
      </c>
      <c r="L17" s="196">
        <v>0</v>
      </c>
      <c r="M17" s="196">
        <v>0</v>
      </c>
      <c r="N17" s="196">
        <v>73014</v>
      </c>
      <c r="O17" s="197"/>
      <c r="P17" s="199"/>
    </row>
    <row r="18" spans="1:16" ht="21" customHeight="1">
      <c r="A18" s="185" t="s">
        <v>41</v>
      </c>
      <c r="B18" s="186" t="s">
        <v>109</v>
      </c>
      <c r="C18" s="196">
        <v>2836111</v>
      </c>
      <c r="D18" s="196">
        <v>90669</v>
      </c>
      <c r="E18" s="196">
        <v>1766011</v>
      </c>
      <c r="F18" s="196">
        <v>177026</v>
      </c>
      <c r="G18" s="196">
        <v>1588985</v>
      </c>
      <c r="H18" s="196">
        <v>200</v>
      </c>
      <c r="I18" s="196">
        <v>242753</v>
      </c>
      <c r="J18" s="196">
        <v>686238</v>
      </c>
      <c r="K18" s="196">
        <v>637</v>
      </c>
      <c r="L18" s="196">
        <v>0</v>
      </c>
      <c r="M18" s="196">
        <v>0</v>
      </c>
      <c r="N18" s="196">
        <v>49603</v>
      </c>
      <c r="O18" s="197"/>
      <c r="P18" s="199"/>
    </row>
    <row r="19" spans="1:16" ht="21" customHeight="1">
      <c r="A19" s="185" t="s">
        <v>42</v>
      </c>
      <c r="B19" s="186" t="s">
        <v>110</v>
      </c>
      <c r="C19" s="196">
        <v>45790</v>
      </c>
      <c r="D19" s="196">
        <v>18137</v>
      </c>
      <c r="E19" s="196">
        <v>27653</v>
      </c>
      <c r="F19" s="196">
        <v>0</v>
      </c>
      <c r="G19" s="196">
        <v>27653</v>
      </c>
      <c r="H19" s="196">
        <v>0</v>
      </c>
      <c r="I19" s="196">
        <v>0</v>
      </c>
      <c r="J19" s="196">
        <v>0</v>
      </c>
      <c r="K19" s="196">
        <v>0</v>
      </c>
      <c r="L19" s="196">
        <v>0</v>
      </c>
      <c r="M19" s="196">
        <v>0</v>
      </c>
      <c r="N19" s="196">
        <v>0</v>
      </c>
      <c r="O19" s="197"/>
      <c r="P19" s="199"/>
    </row>
    <row r="20" spans="1:16" ht="21" customHeight="1">
      <c r="A20" s="185" t="s">
        <v>111</v>
      </c>
      <c r="B20" s="186" t="s">
        <v>187</v>
      </c>
      <c r="C20" s="196">
        <v>0</v>
      </c>
      <c r="D20" s="196">
        <v>0</v>
      </c>
      <c r="E20" s="196">
        <v>0</v>
      </c>
      <c r="F20" s="196">
        <v>0</v>
      </c>
      <c r="G20" s="196">
        <v>0</v>
      </c>
      <c r="H20" s="196">
        <v>0</v>
      </c>
      <c r="I20" s="196">
        <v>0</v>
      </c>
      <c r="J20" s="196">
        <v>0</v>
      </c>
      <c r="K20" s="196">
        <v>0</v>
      </c>
      <c r="L20" s="196">
        <v>0</v>
      </c>
      <c r="M20" s="196">
        <v>0</v>
      </c>
      <c r="N20" s="196">
        <v>0</v>
      </c>
      <c r="O20" s="197"/>
      <c r="P20" s="199"/>
    </row>
    <row r="21" spans="1:16" ht="15.75">
      <c r="A21" s="185" t="s">
        <v>113</v>
      </c>
      <c r="B21" s="186" t="s">
        <v>112</v>
      </c>
      <c r="C21" s="196">
        <v>6136691</v>
      </c>
      <c r="D21" s="196">
        <v>497790</v>
      </c>
      <c r="E21" s="196">
        <v>4359762</v>
      </c>
      <c r="F21" s="196">
        <v>706531</v>
      </c>
      <c r="G21" s="196">
        <v>3653231</v>
      </c>
      <c r="H21" s="196">
        <v>0</v>
      </c>
      <c r="I21" s="196">
        <v>289837</v>
      </c>
      <c r="J21" s="196">
        <v>942328</v>
      </c>
      <c r="K21" s="196">
        <v>26663</v>
      </c>
      <c r="L21" s="196">
        <v>0</v>
      </c>
      <c r="M21" s="196">
        <v>0</v>
      </c>
      <c r="N21" s="196">
        <v>20311</v>
      </c>
      <c r="O21" s="197"/>
      <c r="P21" s="199"/>
    </row>
    <row r="22" spans="1:16" ht="21" customHeight="1">
      <c r="A22" s="185" t="s">
        <v>115</v>
      </c>
      <c r="B22" s="186" t="s">
        <v>114</v>
      </c>
      <c r="C22" s="196">
        <v>9178610</v>
      </c>
      <c r="D22" s="196">
        <v>84163</v>
      </c>
      <c r="E22" s="196">
        <v>8828459</v>
      </c>
      <c r="F22" s="196">
        <v>859791</v>
      </c>
      <c r="G22" s="196">
        <v>7968668</v>
      </c>
      <c r="H22" s="196">
        <v>0</v>
      </c>
      <c r="I22" s="196">
        <v>147712</v>
      </c>
      <c r="J22" s="196">
        <v>115556</v>
      </c>
      <c r="K22" s="196">
        <v>2720</v>
      </c>
      <c r="L22" s="196">
        <v>0</v>
      </c>
      <c r="M22" s="196">
        <v>0</v>
      </c>
      <c r="N22" s="196">
        <v>0</v>
      </c>
      <c r="O22" s="197"/>
      <c r="P22" s="199"/>
    </row>
    <row r="23" spans="1:16" ht="21" customHeight="1">
      <c r="A23" s="185" t="s">
        <v>117</v>
      </c>
      <c r="B23" s="186" t="s">
        <v>116</v>
      </c>
      <c r="C23" s="196">
        <v>48350</v>
      </c>
      <c r="D23" s="196">
        <v>2250</v>
      </c>
      <c r="E23" s="196">
        <v>0</v>
      </c>
      <c r="F23" s="196">
        <v>0</v>
      </c>
      <c r="G23" s="196">
        <v>0</v>
      </c>
      <c r="H23" s="196">
        <v>0</v>
      </c>
      <c r="I23" s="196">
        <v>0</v>
      </c>
      <c r="J23" s="196">
        <v>46100</v>
      </c>
      <c r="K23" s="196">
        <v>0</v>
      </c>
      <c r="L23" s="196">
        <v>0</v>
      </c>
      <c r="M23" s="196">
        <v>0</v>
      </c>
      <c r="N23" s="196">
        <v>0</v>
      </c>
      <c r="O23" s="197"/>
      <c r="P23" s="199"/>
    </row>
    <row r="24" spans="1:16" ht="25.5">
      <c r="A24" s="185" t="s">
        <v>119</v>
      </c>
      <c r="B24" s="192" t="s">
        <v>118</v>
      </c>
      <c r="C24" s="196">
        <v>0</v>
      </c>
      <c r="D24" s="196">
        <v>0</v>
      </c>
      <c r="E24" s="196">
        <v>0</v>
      </c>
      <c r="F24" s="196">
        <v>0</v>
      </c>
      <c r="G24" s="196">
        <v>0</v>
      </c>
      <c r="H24" s="196">
        <v>0</v>
      </c>
      <c r="I24" s="196">
        <v>0</v>
      </c>
      <c r="J24" s="196">
        <v>0</v>
      </c>
      <c r="K24" s="196">
        <v>0</v>
      </c>
      <c r="L24" s="196">
        <v>0</v>
      </c>
      <c r="M24" s="196">
        <v>0</v>
      </c>
      <c r="N24" s="196">
        <v>0</v>
      </c>
      <c r="O24" s="197"/>
      <c r="P24" s="199"/>
    </row>
    <row r="25" spans="1:16" ht="21" customHeight="1">
      <c r="A25" s="185" t="s">
        <v>164</v>
      </c>
      <c r="B25" s="186" t="s">
        <v>120</v>
      </c>
      <c r="C25" s="196">
        <v>726843</v>
      </c>
      <c r="D25" s="196">
        <v>140874</v>
      </c>
      <c r="E25" s="196">
        <v>92938</v>
      </c>
      <c r="F25" s="196">
        <v>5040</v>
      </c>
      <c r="G25" s="196">
        <v>87898</v>
      </c>
      <c r="H25" s="196">
        <v>0</v>
      </c>
      <c r="I25" s="196">
        <v>5499</v>
      </c>
      <c r="J25" s="196">
        <v>484432</v>
      </c>
      <c r="K25" s="196">
        <v>0</v>
      </c>
      <c r="L25" s="196">
        <v>0</v>
      </c>
      <c r="M25" s="196">
        <v>0</v>
      </c>
      <c r="N25" s="196">
        <v>3100</v>
      </c>
      <c r="O25" s="197"/>
      <c r="P25" s="199"/>
    </row>
    <row r="26" spans="1:16" ht="21" customHeight="1">
      <c r="A26" s="189" t="s">
        <v>40</v>
      </c>
      <c r="B26" s="190" t="s">
        <v>121</v>
      </c>
      <c r="C26" s="196">
        <v>16750542</v>
      </c>
      <c r="D26" s="196">
        <v>679870</v>
      </c>
      <c r="E26" s="196">
        <v>13604321</v>
      </c>
      <c r="F26" s="196">
        <v>3360598</v>
      </c>
      <c r="G26" s="196">
        <v>10243723</v>
      </c>
      <c r="H26" s="196">
        <v>0</v>
      </c>
      <c r="I26" s="196">
        <v>353623</v>
      </c>
      <c r="J26" s="196">
        <v>2112728</v>
      </c>
      <c r="K26" s="196">
        <v>0</v>
      </c>
      <c r="L26" s="196">
        <v>0</v>
      </c>
      <c r="M26" s="196">
        <v>0</v>
      </c>
      <c r="N26" s="196">
        <v>0</v>
      </c>
      <c r="O26" s="197"/>
      <c r="P26" s="199"/>
    </row>
    <row r="27" spans="1:16" ht="30.75" customHeight="1">
      <c r="A27" s="193" t="s">
        <v>67</v>
      </c>
      <c r="B27" s="201" t="s">
        <v>188</v>
      </c>
      <c r="C27" s="599">
        <v>0.15189969426632746</v>
      </c>
      <c r="D27" s="599">
        <v>0.1304811346435891</v>
      </c>
      <c r="E27" s="599">
        <v>0.11898408359421533</v>
      </c>
      <c r="F27" s="599">
        <v>0.1012509809035523</v>
      </c>
      <c r="G27" s="599" t="e">
        <v>#REF!</v>
      </c>
      <c r="H27" s="599">
        <v>1</v>
      </c>
      <c r="I27" s="599">
        <v>0.3539700292067232</v>
      </c>
      <c r="J27" s="599">
        <v>0.3016889601671287</v>
      </c>
      <c r="K27" s="599">
        <v>0.021219187208527647</v>
      </c>
      <c r="L27" s="599" t="e">
        <v>#DIV/0!</v>
      </c>
      <c r="M27" s="599" t="e">
        <v>#DIV/0!</v>
      </c>
      <c r="N27" s="599">
        <v>0.6793628619168927</v>
      </c>
      <c r="O27" s="197"/>
      <c r="P27" s="199"/>
    </row>
    <row r="28" spans="1:13" s="199" customFormat="1" ht="15.75" customHeight="1">
      <c r="A28" s="563"/>
      <c r="B28" s="506"/>
      <c r="J28" s="565" t="s">
        <v>8</v>
      </c>
      <c r="K28" s="565"/>
      <c r="L28" s="565"/>
      <c r="M28" s="565"/>
    </row>
    <row r="29" spans="1:16" s="183" customFormat="1" ht="21.75" customHeight="1">
      <c r="A29" s="566"/>
      <c r="B29" s="197"/>
      <c r="C29" s="197"/>
      <c r="D29" s="197"/>
      <c r="E29" s="197"/>
      <c r="F29" s="197"/>
      <c r="G29" s="197"/>
      <c r="H29" s="197"/>
      <c r="I29" s="598"/>
      <c r="J29" s="598"/>
      <c r="K29" s="197"/>
      <c r="L29" s="197"/>
      <c r="M29" s="197"/>
      <c r="N29" s="197"/>
      <c r="O29" s="197"/>
      <c r="P29" s="197"/>
    </row>
    <row r="30" spans="1:10" s="183" customFormat="1" ht="21.75" customHeight="1">
      <c r="A30" s="568"/>
      <c r="B30" s="568"/>
      <c r="C30" s="569"/>
      <c r="D30" s="569"/>
      <c r="E30" s="569"/>
      <c r="I30" s="568"/>
      <c r="J30" s="568"/>
    </row>
    <row r="31" spans="1:10" s="183" customFormat="1" ht="21.75" customHeight="1">
      <c r="A31" s="568"/>
      <c r="B31" s="568"/>
      <c r="C31" s="569"/>
      <c r="D31" s="569"/>
      <c r="E31" s="569"/>
      <c r="F31" s="183" t="s">
        <v>3</v>
      </c>
      <c r="I31" s="571"/>
      <c r="J31" s="571"/>
    </row>
    <row r="32" spans="1:10" s="183" customFormat="1" ht="21.75" customHeight="1">
      <c r="A32" s="572"/>
      <c r="B32" s="573"/>
      <c r="C32" s="569"/>
      <c r="D32" s="569" t="s">
        <v>3</v>
      </c>
      <c r="E32" s="569"/>
      <c r="I32" s="568"/>
      <c r="J32" s="568"/>
    </row>
    <row r="33" s="183" customFormat="1" ht="19.5" customHeight="1">
      <c r="A33" s="445"/>
    </row>
    <row r="34" spans="1:13" ht="24" customHeight="1">
      <c r="A34" s="574"/>
      <c r="B34" s="574"/>
      <c r="C34" s="183"/>
      <c r="D34" s="183"/>
      <c r="E34" s="183"/>
      <c r="F34" s="183"/>
      <c r="G34" s="183"/>
      <c r="H34" s="183"/>
      <c r="I34" s="574"/>
      <c r="J34" s="574"/>
      <c r="K34" s="183"/>
      <c r="L34" s="183"/>
      <c r="M34" s="183"/>
    </row>
    <row r="35" spans="1:13" ht="17.25" customHeight="1">
      <c r="A35" s="575"/>
      <c r="B35" s="575"/>
      <c r="C35" s="183"/>
      <c r="D35" s="183"/>
      <c r="E35" s="183"/>
      <c r="F35" s="183"/>
      <c r="G35" s="183"/>
      <c r="H35" s="183"/>
      <c r="I35" s="575"/>
      <c r="J35" s="575"/>
      <c r="K35" s="183"/>
      <c r="L35" s="183"/>
      <c r="M35" s="183"/>
    </row>
    <row r="36" spans="1:13" ht="17.25" customHeight="1">
      <c r="A36" s="575"/>
      <c r="B36" s="575"/>
      <c r="C36" s="183"/>
      <c r="D36" s="183"/>
      <c r="E36" s="183"/>
      <c r="F36" s="183"/>
      <c r="G36" s="183"/>
      <c r="H36" s="183"/>
      <c r="I36" s="575"/>
      <c r="J36" s="575"/>
      <c r="K36" s="183"/>
      <c r="L36" s="183"/>
      <c r="M36" s="183"/>
    </row>
    <row r="37" spans="1:13" ht="17.25" customHeight="1">
      <c r="A37" s="575"/>
      <c r="B37" s="575"/>
      <c r="C37" s="183"/>
      <c r="D37" s="183"/>
      <c r="E37" s="183"/>
      <c r="F37" s="183"/>
      <c r="G37" s="183"/>
      <c r="H37" s="183"/>
      <c r="I37" s="575"/>
      <c r="J37" s="575"/>
      <c r="K37" s="183"/>
      <c r="L37" s="183"/>
      <c r="M37" s="183"/>
    </row>
    <row r="38" spans="1:13" ht="17.25" customHeight="1">
      <c r="A38" s="575"/>
      <c r="B38" s="575"/>
      <c r="C38" s="183"/>
      <c r="D38" s="183"/>
      <c r="E38" s="183"/>
      <c r="F38" s="183"/>
      <c r="G38" s="183"/>
      <c r="H38" s="183"/>
      <c r="I38" s="575"/>
      <c r="J38" s="575"/>
      <c r="K38" s="183"/>
      <c r="L38" s="183"/>
      <c r="M38" s="183"/>
    </row>
    <row r="39" spans="1:13" ht="15">
      <c r="A39" s="445"/>
      <c r="B39" s="183"/>
      <c r="C39" s="183"/>
      <c r="D39" s="183"/>
      <c r="E39" s="183"/>
      <c r="F39" s="183"/>
      <c r="G39" s="183"/>
      <c r="H39" s="183"/>
      <c r="I39" s="575"/>
      <c r="J39" s="575"/>
      <c r="K39" s="183"/>
      <c r="L39" s="183"/>
      <c r="M39" s="183"/>
    </row>
    <row r="40" spans="1:13" ht="15">
      <c r="A40" s="445"/>
      <c r="B40" s="183"/>
      <c r="C40" s="183"/>
      <c r="D40" s="183"/>
      <c r="E40" s="183"/>
      <c r="F40" s="183"/>
      <c r="G40" s="183"/>
      <c r="H40" s="183"/>
      <c r="I40" s="576"/>
      <c r="J40" s="576"/>
      <c r="K40" s="183"/>
      <c r="L40" s="183"/>
      <c r="M40" s="183"/>
    </row>
    <row r="41" spans="1:13" ht="17.25">
      <c r="A41" s="445"/>
      <c r="B41" s="574"/>
      <c r="C41" s="574"/>
      <c r="D41" s="574"/>
      <c r="E41" s="574"/>
      <c r="F41" s="574"/>
      <c r="G41" s="577"/>
      <c r="H41" s="577"/>
      <c r="I41" s="183"/>
      <c r="J41" s="183"/>
      <c r="K41" s="183"/>
      <c r="L41" s="183"/>
      <c r="M41" s="183"/>
    </row>
    <row r="42" spans="1:13" ht="15.75">
      <c r="A42" s="445"/>
      <c r="B42" s="575"/>
      <c r="C42" s="575"/>
      <c r="D42" s="575"/>
      <c r="E42" s="575"/>
      <c r="F42" s="575"/>
      <c r="G42" s="576"/>
      <c r="H42" s="576"/>
      <c r="I42" s="183"/>
      <c r="J42" s="183"/>
      <c r="K42" s="578"/>
      <c r="L42" s="578"/>
      <c r="M42" s="578"/>
    </row>
    <row r="43" spans="1:13" ht="15">
      <c r="A43" s="445"/>
      <c r="B43" s="575"/>
      <c r="C43" s="575"/>
      <c r="D43" s="575"/>
      <c r="E43" s="575"/>
      <c r="F43" s="575"/>
      <c r="G43" s="576"/>
      <c r="H43" s="576"/>
      <c r="I43" s="183"/>
      <c r="J43" s="183"/>
      <c r="K43" s="183"/>
      <c r="L43" s="183"/>
      <c r="M43" s="183"/>
    </row>
    <row r="44" spans="1:13" ht="15">
      <c r="A44" s="445"/>
      <c r="B44" s="575"/>
      <c r="C44" s="575"/>
      <c r="D44" s="575"/>
      <c r="E44" s="575"/>
      <c r="F44" s="575"/>
      <c r="G44" s="576"/>
      <c r="H44" s="576"/>
      <c r="I44" s="183"/>
      <c r="J44" s="183"/>
      <c r="K44" s="183"/>
      <c r="L44" s="183"/>
      <c r="M44" s="183"/>
    </row>
    <row r="45" spans="1:13" ht="15">
      <c r="A45" s="445"/>
      <c r="B45" s="575"/>
      <c r="C45" s="575"/>
      <c r="D45" s="575"/>
      <c r="E45" s="575"/>
      <c r="F45" s="575"/>
      <c r="G45" s="576"/>
      <c r="H45" s="576"/>
      <c r="I45" s="183"/>
      <c r="J45" s="183"/>
      <c r="K45" s="183"/>
      <c r="L45" s="183"/>
      <c r="M45" s="183"/>
    </row>
    <row r="46" spans="1:13" ht="15">
      <c r="A46" s="445"/>
      <c r="B46" s="183"/>
      <c r="C46" s="183"/>
      <c r="D46" s="183"/>
      <c r="E46" s="183"/>
      <c r="F46" s="183"/>
      <c r="G46" s="183"/>
      <c r="H46" s="183"/>
      <c r="I46" s="183"/>
      <c r="J46" s="183"/>
      <c r="K46" s="183"/>
      <c r="L46" s="183"/>
      <c r="M46" s="183"/>
    </row>
    <row r="47" spans="1:13" ht="15.75">
      <c r="A47" s="445"/>
      <c r="B47" s="197"/>
      <c r="C47" s="183"/>
      <c r="D47" s="183"/>
      <c r="E47" s="183"/>
      <c r="F47" s="183"/>
      <c r="G47" s="183"/>
      <c r="H47" s="183"/>
      <c r="I47" s="183"/>
      <c r="J47" s="183"/>
      <c r="K47" s="183"/>
      <c r="L47" s="183"/>
      <c r="M47" s="183"/>
    </row>
    <row r="48" spans="1:13" ht="15">
      <c r="A48" s="445"/>
      <c r="B48" s="183"/>
      <c r="C48" s="183"/>
      <c r="D48" s="183"/>
      <c r="E48" s="183"/>
      <c r="F48" s="183"/>
      <c r="G48" s="183"/>
      <c r="H48" s="183"/>
      <c r="I48" s="183"/>
      <c r="J48" s="183"/>
      <c r="K48" s="183"/>
      <c r="L48" s="183"/>
      <c r="M48" s="183"/>
    </row>
    <row r="49" spans="1:13" ht="15">
      <c r="A49" s="445"/>
      <c r="B49" s="183"/>
      <c r="C49" s="183"/>
      <c r="D49" s="183"/>
      <c r="E49" s="183"/>
      <c r="F49" s="183"/>
      <c r="G49" s="183"/>
      <c r="H49" s="183"/>
      <c r="I49" s="183"/>
      <c r="J49" s="183"/>
      <c r="K49" s="183"/>
      <c r="L49" s="183"/>
      <c r="M49" s="183"/>
    </row>
    <row r="50" spans="1:13" ht="15">
      <c r="A50" s="445"/>
      <c r="B50" s="183"/>
      <c r="C50" s="183"/>
      <c r="D50" s="183"/>
      <c r="E50" s="183"/>
      <c r="F50" s="183"/>
      <c r="G50" s="183"/>
      <c r="H50" s="183"/>
      <c r="I50" s="183"/>
      <c r="J50" s="183"/>
      <c r="K50" s="183"/>
      <c r="L50" s="183"/>
      <c r="M50" s="183"/>
    </row>
    <row r="51" spans="1:13" ht="15">
      <c r="A51" s="445"/>
      <c r="B51" s="183"/>
      <c r="C51" s="183"/>
      <c r="D51" s="183"/>
      <c r="E51" s="183"/>
      <c r="F51" s="183"/>
      <c r="G51" s="183"/>
      <c r="H51" s="183"/>
      <c r="I51" s="183"/>
      <c r="J51" s="183"/>
      <c r="K51" s="183"/>
      <c r="L51" s="183"/>
      <c r="M51" s="183"/>
    </row>
    <row r="52" spans="1:13" ht="15">
      <c r="A52" s="445"/>
      <c r="B52" s="183"/>
      <c r="C52" s="183"/>
      <c r="D52" s="183"/>
      <c r="E52" s="183"/>
      <c r="F52" s="183"/>
      <c r="G52" s="183"/>
      <c r="H52" s="183"/>
      <c r="I52" s="183"/>
      <c r="J52" s="183"/>
      <c r="K52" s="183"/>
      <c r="L52" s="183"/>
      <c r="M52" s="183"/>
    </row>
    <row r="53" spans="1:13" ht="15">
      <c r="A53" s="445"/>
      <c r="B53" s="183"/>
      <c r="C53" s="183"/>
      <c r="D53" s="183"/>
      <c r="E53" s="183"/>
      <c r="F53" s="183"/>
      <c r="G53" s="183"/>
      <c r="H53" s="183"/>
      <c r="I53" s="183"/>
      <c r="J53" s="183"/>
      <c r="K53" s="183"/>
      <c r="L53" s="183"/>
      <c r="M53" s="183"/>
    </row>
    <row r="54" spans="1:13" ht="15">
      <c r="A54" s="445"/>
      <c r="B54" s="183"/>
      <c r="C54" s="183"/>
      <c r="D54" s="183"/>
      <c r="E54" s="183"/>
      <c r="F54" s="183"/>
      <c r="G54" s="183"/>
      <c r="H54" s="183"/>
      <c r="I54" s="183"/>
      <c r="J54" s="183"/>
      <c r="K54" s="183"/>
      <c r="L54" s="183"/>
      <c r="M54" s="183"/>
    </row>
    <row r="55" spans="1:13" ht="15">
      <c r="A55" s="445"/>
      <c r="B55" s="183"/>
      <c r="C55" s="183"/>
      <c r="D55" s="183"/>
      <c r="E55" s="183"/>
      <c r="F55" s="183"/>
      <c r="G55" s="183"/>
      <c r="H55" s="183"/>
      <c r="I55" s="183"/>
      <c r="J55" s="183"/>
      <c r="K55" s="183"/>
      <c r="L55" s="183"/>
      <c r="M55" s="183"/>
    </row>
    <row r="56" spans="1:13" ht="15">
      <c r="A56" s="445"/>
      <c r="B56" s="183"/>
      <c r="C56" s="183"/>
      <c r="D56" s="183"/>
      <c r="E56" s="183"/>
      <c r="F56" s="183"/>
      <c r="G56" s="183"/>
      <c r="H56" s="183"/>
      <c r="I56" s="183"/>
      <c r="J56" s="183"/>
      <c r="K56" s="183"/>
      <c r="L56" s="183"/>
      <c r="M56" s="183"/>
    </row>
    <row r="57" spans="1:13" ht="15">
      <c r="A57" s="445"/>
      <c r="B57" s="183"/>
      <c r="C57" s="183"/>
      <c r="D57" s="183"/>
      <c r="E57" s="183"/>
      <c r="F57" s="183"/>
      <c r="G57" s="183"/>
      <c r="H57" s="183"/>
      <c r="I57" s="183"/>
      <c r="J57" s="183"/>
      <c r="K57" s="183"/>
      <c r="L57" s="183"/>
      <c r="M57" s="183"/>
    </row>
    <row r="58" spans="1:13" ht="15">
      <c r="A58" s="445"/>
      <c r="B58" s="183"/>
      <c r="C58" s="183"/>
      <c r="D58" s="183"/>
      <c r="E58" s="183"/>
      <c r="F58" s="183"/>
      <c r="G58" s="183"/>
      <c r="H58" s="183"/>
      <c r="I58" s="183"/>
      <c r="J58" s="183"/>
      <c r="K58" s="183"/>
      <c r="L58" s="183"/>
      <c r="M58" s="183"/>
    </row>
    <row r="59" spans="1:13" ht="15">
      <c r="A59" s="445"/>
      <c r="B59" s="183"/>
      <c r="C59" s="183"/>
      <c r="D59" s="183"/>
      <c r="E59" s="183"/>
      <c r="F59" s="183"/>
      <c r="G59" s="183"/>
      <c r="H59" s="183"/>
      <c r="I59" s="183"/>
      <c r="J59" s="183"/>
      <c r="K59" s="183"/>
      <c r="L59" s="183"/>
      <c r="M59" s="183"/>
    </row>
    <row r="60" spans="1:13" ht="15">
      <c r="A60" s="445"/>
      <c r="B60" s="183"/>
      <c r="C60" s="183"/>
      <c r="D60" s="183"/>
      <c r="E60" s="183"/>
      <c r="F60" s="183"/>
      <c r="G60" s="183"/>
      <c r="H60" s="183"/>
      <c r="I60" s="183"/>
      <c r="J60" s="183"/>
      <c r="K60" s="183"/>
      <c r="L60" s="183"/>
      <c r="M60" s="183"/>
    </row>
    <row r="61" spans="1:13" ht="15">
      <c r="A61" s="445"/>
      <c r="B61" s="183"/>
      <c r="C61" s="183"/>
      <c r="D61" s="183"/>
      <c r="E61" s="183"/>
      <c r="F61" s="183"/>
      <c r="G61" s="183"/>
      <c r="H61" s="183"/>
      <c r="I61" s="183"/>
      <c r="J61" s="183"/>
      <c r="K61" s="183"/>
      <c r="L61" s="183"/>
      <c r="M61" s="183"/>
    </row>
    <row r="62" spans="1:13" ht="15">
      <c r="A62" s="445"/>
      <c r="B62" s="183"/>
      <c r="C62" s="183"/>
      <c r="D62" s="183"/>
      <c r="E62" s="183"/>
      <c r="F62" s="183"/>
      <c r="G62" s="183"/>
      <c r="H62" s="183"/>
      <c r="I62" s="183"/>
      <c r="J62" s="183"/>
      <c r="K62" s="183"/>
      <c r="L62" s="183"/>
      <c r="M62" s="183"/>
    </row>
    <row r="63" spans="1:13" ht="15">
      <c r="A63" s="445"/>
      <c r="B63" s="183"/>
      <c r="C63" s="183"/>
      <c r="D63" s="183"/>
      <c r="E63" s="183"/>
      <c r="F63" s="183"/>
      <c r="G63" s="183"/>
      <c r="H63" s="183"/>
      <c r="I63" s="183"/>
      <c r="J63" s="183"/>
      <c r="K63" s="183"/>
      <c r="L63" s="183"/>
      <c r="M63" s="183"/>
    </row>
  </sheetData>
  <sheetProtection/>
  <protectedRanges>
    <protectedRange password="C71F" sqref="C11:N26" name="Range1"/>
  </protectedRanges>
  <mergeCells count="44">
    <mergeCell ref="B42:F42"/>
    <mergeCell ref="B43:F43"/>
    <mergeCell ref="B44:F44"/>
    <mergeCell ref="B45:F45"/>
    <mergeCell ref="I36:J36"/>
    <mergeCell ref="A37:B37"/>
    <mergeCell ref="I37:J37"/>
    <mergeCell ref="A38:B38"/>
    <mergeCell ref="I38:J38"/>
    <mergeCell ref="A30:B30"/>
    <mergeCell ref="I30:J30"/>
    <mergeCell ref="I39:J39"/>
    <mergeCell ref="B41:F41"/>
    <mergeCell ref="I32:J32"/>
    <mergeCell ref="A34:B34"/>
    <mergeCell ref="I34:J34"/>
    <mergeCell ref="A35:B35"/>
    <mergeCell ref="I35:J35"/>
    <mergeCell ref="A36:B36"/>
    <mergeCell ref="A31:B31"/>
    <mergeCell ref="I31:J31"/>
    <mergeCell ref="F8:G8"/>
    <mergeCell ref="O8:P8"/>
    <mergeCell ref="D7:D9"/>
    <mergeCell ref="E7:G7"/>
    <mergeCell ref="N7:N9"/>
    <mergeCell ref="E8:E9"/>
    <mergeCell ref="I7:I9"/>
    <mergeCell ref="I29:J29"/>
    <mergeCell ref="D2:I2"/>
    <mergeCell ref="D3:I3"/>
    <mergeCell ref="A10:B10"/>
    <mergeCell ref="J28:M28"/>
    <mergeCell ref="J7:J9"/>
    <mergeCell ref="K7:K9"/>
    <mergeCell ref="L7:L9"/>
    <mergeCell ref="M7:M9"/>
    <mergeCell ref="H7:H9"/>
    <mergeCell ref="D6:N6"/>
    <mergeCell ref="A1:B1"/>
    <mergeCell ref="A2:C2"/>
    <mergeCell ref="A3:B3"/>
    <mergeCell ref="A6:B9"/>
    <mergeCell ref="C6:C9"/>
  </mergeCells>
  <printOptions/>
  <pageMargins left="0" right="0" top="0.2" bottom="0" header="0.5" footer="0.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51"/>
  </sheetPr>
  <dimension ref="A1:C38"/>
  <sheetViews>
    <sheetView zoomScale="90" zoomScaleNormal="90" workbookViewId="0" topLeftCell="A2">
      <selection activeCell="A2" sqref="A1:IV16384"/>
    </sheetView>
  </sheetViews>
  <sheetFormatPr defaultColWidth="9.00390625" defaultRowHeight="15.75"/>
  <cols>
    <col min="1" max="1" width="4.25390625" style="86" customWidth="1"/>
    <col min="2" max="2" width="71.00390625" style="86" customWidth="1"/>
    <col min="3" max="3" width="44.625" style="86" customWidth="1"/>
    <col min="4" max="4" width="16.00390625" style="86" customWidth="1"/>
    <col min="5" max="16384" width="9.00390625" style="86" customWidth="1"/>
  </cols>
  <sheetData>
    <row r="1" spans="1:3" s="602" customFormat="1" ht="36" customHeight="1">
      <c r="A1" s="600" t="s">
        <v>175</v>
      </c>
      <c r="B1" s="601"/>
      <c r="C1" s="601"/>
    </row>
    <row r="2" spans="1:3" ht="28.5" customHeight="1">
      <c r="A2" s="603" t="s">
        <v>61</v>
      </c>
      <c r="B2" s="604"/>
      <c r="C2" s="605" t="s">
        <v>315</v>
      </c>
    </row>
    <row r="3" spans="1:3" s="609" customFormat="1" ht="11.25" customHeight="1">
      <c r="A3" s="606" t="s">
        <v>6</v>
      </c>
      <c r="B3" s="607"/>
      <c r="C3" s="608">
        <v>1</v>
      </c>
    </row>
    <row r="4" spans="1:3" ht="15" customHeight="1">
      <c r="A4" s="610" t="s">
        <v>39</v>
      </c>
      <c r="B4" s="611" t="s">
        <v>336</v>
      </c>
      <c r="C4" s="139">
        <v>2</v>
      </c>
    </row>
    <row r="5" spans="1:3" s="34" customFormat="1" ht="15" customHeight="1">
      <c r="A5" s="612" t="s">
        <v>41</v>
      </c>
      <c r="B5" s="525" t="s">
        <v>138</v>
      </c>
      <c r="C5" s="139">
        <v>0</v>
      </c>
    </row>
    <row r="6" spans="1:3" s="34" customFormat="1" ht="15" customHeight="1">
      <c r="A6" s="612" t="s">
        <v>42</v>
      </c>
      <c r="B6" s="525" t="s">
        <v>140</v>
      </c>
      <c r="C6" s="139">
        <v>1</v>
      </c>
    </row>
    <row r="7" spans="1:3" s="34" customFormat="1" ht="15" customHeight="1">
      <c r="A7" s="612" t="s">
        <v>111</v>
      </c>
      <c r="B7" s="525" t="s">
        <v>150</v>
      </c>
      <c r="C7" s="139">
        <v>1</v>
      </c>
    </row>
    <row r="8" spans="1:3" s="34" customFormat="1" ht="15" customHeight="1">
      <c r="A8" s="612" t="s">
        <v>113</v>
      </c>
      <c r="B8" s="525" t="s">
        <v>142</v>
      </c>
      <c r="C8" s="139">
        <v>0</v>
      </c>
    </row>
    <row r="9" spans="1:3" s="34" customFormat="1" ht="15" customHeight="1">
      <c r="A9" s="612" t="s">
        <v>115</v>
      </c>
      <c r="B9" s="525" t="s">
        <v>126</v>
      </c>
      <c r="C9" s="139">
        <v>0</v>
      </c>
    </row>
    <row r="10" spans="1:3" s="34" customFormat="1" ht="15" customHeight="1">
      <c r="A10" s="612" t="s">
        <v>117</v>
      </c>
      <c r="B10" s="525" t="s">
        <v>163</v>
      </c>
      <c r="C10" s="139">
        <v>0</v>
      </c>
    </row>
    <row r="11" spans="1:3" s="34" customFormat="1" ht="15" customHeight="1">
      <c r="A11" s="612" t="s">
        <v>119</v>
      </c>
      <c r="B11" s="525" t="s">
        <v>128</v>
      </c>
      <c r="C11" s="139">
        <v>0</v>
      </c>
    </row>
    <row r="12" spans="1:3" s="613" customFormat="1" ht="15" customHeight="1">
      <c r="A12" s="612" t="s">
        <v>164</v>
      </c>
      <c r="B12" s="525" t="s">
        <v>165</v>
      </c>
      <c r="C12" s="139">
        <v>0</v>
      </c>
    </row>
    <row r="13" spans="1:3" s="613" customFormat="1" ht="15" customHeight="1">
      <c r="A13" s="610" t="s">
        <v>40</v>
      </c>
      <c r="B13" s="611" t="s">
        <v>334</v>
      </c>
      <c r="C13" s="139">
        <v>3</v>
      </c>
    </row>
    <row r="14" spans="1:3" s="613" customFormat="1" ht="15" customHeight="1">
      <c r="A14" s="612" t="s">
        <v>43</v>
      </c>
      <c r="B14" s="525" t="s">
        <v>166</v>
      </c>
      <c r="C14" s="139">
        <v>3</v>
      </c>
    </row>
    <row r="15" spans="1:3" s="613" customFormat="1" ht="15" customHeight="1">
      <c r="A15" s="612" t="s">
        <v>44</v>
      </c>
      <c r="B15" s="525" t="s">
        <v>130</v>
      </c>
      <c r="C15" s="139">
        <v>0</v>
      </c>
    </row>
    <row r="16" spans="1:3" ht="15" customHeight="1">
      <c r="A16" s="610" t="s">
        <v>45</v>
      </c>
      <c r="B16" s="611" t="s">
        <v>120</v>
      </c>
      <c r="C16" s="139">
        <v>47</v>
      </c>
    </row>
    <row r="17" spans="1:3" s="34" customFormat="1" ht="15" customHeight="1">
      <c r="A17" s="612" t="s">
        <v>131</v>
      </c>
      <c r="B17" s="525" t="s">
        <v>167</v>
      </c>
      <c r="C17" s="139">
        <v>21</v>
      </c>
    </row>
    <row r="18" spans="1:3" s="34" customFormat="1" ht="15" customHeight="1">
      <c r="A18" s="612" t="s">
        <v>133</v>
      </c>
      <c r="B18" s="525" t="s">
        <v>134</v>
      </c>
      <c r="C18" s="139">
        <v>18</v>
      </c>
    </row>
    <row r="19" spans="1:3" s="34" customFormat="1" ht="15" customHeight="1">
      <c r="A19" s="612" t="s">
        <v>135</v>
      </c>
      <c r="B19" s="525" t="s">
        <v>136</v>
      </c>
      <c r="C19" s="139">
        <v>8</v>
      </c>
    </row>
    <row r="20" spans="1:3" s="34" customFormat="1" ht="15" customHeight="1">
      <c r="A20" s="612" t="s">
        <v>64</v>
      </c>
      <c r="B20" s="611" t="s">
        <v>335</v>
      </c>
      <c r="C20" s="139">
        <v>3</v>
      </c>
    </row>
    <row r="21" spans="1:3" s="34" customFormat="1" ht="15" customHeight="1">
      <c r="A21" s="612" t="s">
        <v>137</v>
      </c>
      <c r="B21" s="525" t="s">
        <v>138</v>
      </c>
      <c r="C21" s="139">
        <v>1</v>
      </c>
    </row>
    <row r="22" spans="1:3" s="34" customFormat="1" ht="15" customHeight="1">
      <c r="A22" s="612" t="s">
        <v>139</v>
      </c>
      <c r="B22" s="525" t="s">
        <v>140</v>
      </c>
      <c r="C22" s="139">
        <v>0</v>
      </c>
    </row>
    <row r="23" spans="1:3" s="34" customFormat="1" ht="15" customHeight="1">
      <c r="A23" s="612" t="s">
        <v>141</v>
      </c>
      <c r="B23" s="525" t="s">
        <v>168</v>
      </c>
      <c r="C23" s="139">
        <v>2</v>
      </c>
    </row>
    <row r="24" spans="1:3" s="34" customFormat="1" ht="15" customHeight="1">
      <c r="A24" s="612" t="s">
        <v>143</v>
      </c>
      <c r="B24" s="525" t="s">
        <v>125</v>
      </c>
      <c r="C24" s="139">
        <v>0</v>
      </c>
    </row>
    <row r="25" spans="1:3" s="34" customFormat="1" ht="15" customHeight="1">
      <c r="A25" s="612" t="s">
        <v>144</v>
      </c>
      <c r="B25" s="525" t="s">
        <v>169</v>
      </c>
      <c r="C25" s="139">
        <v>0</v>
      </c>
    </row>
    <row r="26" spans="1:3" s="34" customFormat="1" ht="15" customHeight="1">
      <c r="A26" s="612" t="s">
        <v>145</v>
      </c>
      <c r="B26" s="525" t="s">
        <v>128</v>
      </c>
      <c r="C26" s="139">
        <v>0</v>
      </c>
    </row>
    <row r="27" spans="1:3" s="34" customFormat="1" ht="15" customHeight="1">
      <c r="A27" s="612" t="s">
        <v>170</v>
      </c>
      <c r="B27" s="525" t="s">
        <v>171</v>
      </c>
      <c r="C27" s="139">
        <v>0</v>
      </c>
    </row>
    <row r="28" spans="1:3" s="34" customFormat="1" ht="15" customHeight="1">
      <c r="A28" s="610" t="s">
        <v>65</v>
      </c>
      <c r="B28" s="611" t="s">
        <v>337</v>
      </c>
      <c r="C28" s="139">
        <v>66</v>
      </c>
    </row>
    <row r="29" spans="1:3" ht="15" customHeight="1">
      <c r="A29" s="612" t="s">
        <v>147</v>
      </c>
      <c r="B29" s="525" t="s">
        <v>138</v>
      </c>
      <c r="C29" s="139">
        <v>38</v>
      </c>
    </row>
    <row r="30" spans="1:3" s="34" customFormat="1" ht="15" customHeight="1">
      <c r="A30" s="612" t="s">
        <v>148</v>
      </c>
      <c r="B30" s="525" t="s">
        <v>140</v>
      </c>
      <c r="C30" s="139">
        <v>0</v>
      </c>
    </row>
    <row r="31" spans="1:3" s="34" customFormat="1" ht="15" customHeight="1">
      <c r="A31" s="612" t="s">
        <v>149</v>
      </c>
      <c r="B31" s="525" t="s">
        <v>168</v>
      </c>
      <c r="C31" s="139">
        <v>28</v>
      </c>
    </row>
    <row r="32" spans="1:3" s="34" customFormat="1" ht="15.75">
      <c r="A32" s="614"/>
      <c r="B32" s="88" t="s">
        <v>172</v>
      </c>
      <c r="C32" s="88"/>
    </row>
    <row r="33" spans="1:3" s="34" customFormat="1" ht="15.75">
      <c r="A33" s="614"/>
      <c r="B33" s="615" t="s">
        <v>173</v>
      </c>
      <c r="C33" s="88"/>
    </row>
    <row r="34" spans="1:3" s="34" customFormat="1" ht="15.75">
      <c r="A34" s="614"/>
      <c r="B34" s="88" t="s">
        <v>174</v>
      </c>
      <c r="C34" s="88"/>
    </row>
    <row r="35" spans="1:3" s="34" customFormat="1" ht="15.75">
      <c r="A35" s="614"/>
      <c r="B35" s="88"/>
      <c r="C35" s="88"/>
    </row>
    <row r="36" spans="1:3" s="34" customFormat="1" ht="15.75">
      <c r="A36" s="614"/>
      <c r="B36" s="88"/>
      <c r="C36" s="88"/>
    </row>
    <row r="37" spans="1:3" ht="15.75">
      <c r="A37" s="616"/>
      <c r="B37" s="88"/>
      <c r="C37" s="617"/>
    </row>
    <row r="38" ht="15.75">
      <c r="B38" s="617"/>
    </row>
  </sheetData>
  <sheetProtection/>
  <mergeCells count="3">
    <mergeCell ref="A1:C1"/>
    <mergeCell ref="A2:B2"/>
    <mergeCell ref="A3:B3"/>
  </mergeCells>
  <printOptions/>
  <pageMargins left="0.76" right="0.25" top="0" bottom="0" header="0.5" footer="0.2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51"/>
  </sheetPr>
  <dimension ref="A1:Q64"/>
  <sheetViews>
    <sheetView workbookViewId="0" topLeftCell="A5">
      <selection activeCell="A5" sqref="A1:IV16384"/>
    </sheetView>
  </sheetViews>
  <sheetFormatPr defaultColWidth="9.00390625" defaultRowHeight="15.75"/>
  <cols>
    <col min="1" max="1" width="4.125" style="602" customWidth="1"/>
    <col min="2" max="2" width="22.625" style="205" customWidth="1"/>
    <col min="3" max="3" width="11.00390625" style="205" customWidth="1"/>
    <col min="4" max="4" width="9.125" style="205" customWidth="1"/>
    <col min="5" max="5" width="8.375" style="205" customWidth="1"/>
    <col min="6" max="14" width="7.375" style="205" customWidth="1"/>
    <col min="15" max="15" width="6.875" style="205" customWidth="1"/>
    <col min="16" max="16384" width="9.00390625" style="205" customWidth="1"/>
  </cols>
  <sheetData>
    <row r="1" spans="1:15" ht="21" customHeight="1">
      <c r="A1" s="618" t="s">
        <v>23</v>
      </c>
      <c r="B1" s="618"/>
      <c r="C1" s="619"/>
      <c r="D1" s="620" t="s">
        <v>71</v>
      </c>
      <c r="E1" s="620"/>
      <c r="F1" s="620"/>
      <c r="G1" s="620"/>
      <c r="H1" s="620"/>
      <c r="I1" s="620"/>
      <c r="J1" s="620"/>
      <c r="K1" s="620"/>
      <c r="L1" s="626"/>
      <c r="M1" s="626" t="s">
        <v>157</v>
      </c>
      <c r="N1" s="624"/>
      <c r="O1" s="624"/>
    </row>
    <row r="2" spans="1:17" ht="16.5" customHeight="1">
      <c r="A2" s="619" t="s">
        <v>330</v>
      </c>
      <c r="B2" s="619"/>
      <c r="C2" s="619"/>
      <c r="D2" s="620" t="s">
        <v>158</v>
      </c>
      <c r="E2" s="620"/>
      <c r="F2" s="620"/>
      <c r="G2" s="620"/>
      <c r="H2" s="620"/>
      <c r="I2" s="620"/>
      <c r="J2" s="620"/>
      <c r="K2" s="620"/>
      <c r="L2" s="628"/>
      <c r="M2" s="622" t="s">
        <v>159</v>
      </c>
      <c r="N2" s="622"/>
      <c r="O2" s="622"/>
      <c r="Q2" s="623"/>
    </row>
    <row r="3" spans="1:17" ht="16.5" customHeight="1">
      <c r="A3" s="619" t="s">
        <v>331</v>
      </c>
      <c r="B3" s="619"/>
      <c r="C3" s="619"/>
      <c r="D3" s="625" t="s">
        <v>13</v>
      </c>
      <c r="E3" s="625"/>
      <c r="F3" s="625"/>
      <c r="G3" s="625"/>
      <c r="H3" s="625"/>
      <c r="I3" s="625"/>
      <c r="J3" s="625"/>
      <c r="K3" s="625"/>
      <c r="L3" s="626"/>
      <c r="M3" s="626" t="s">
        <v>160</v>
      </c>
      <c r="N3" s="624"/>
      <c r="O3" s="624"/>
      <c r="Q3" s="204"/>
    </row>
    <row r="4" spans="1:17" ht="16.5" customHeight="1">
      <c r="A4" s="626" t="s">
        <v>89</v>
      </c>
      <c r="B4" s="626"/>
      <c r="C4" s="627"/>
      <c r="D4" s="628"/>
      <c r="E4" s="628"/>
      <c r="F4" s="627"/>
      <c r="G4" s="629"/>
      <c r="H4" s="629"/>
      <c r="I4" s="629"/>
      <c r="J4" s="627"/>
      <c r="K4" s="628"/>
      <c r="L4" s="628"/>
      <c r="M4" s="628" t="s">
        <v>161</v>
      </c>
      <c r="N4" s="624"/>
      <c r="O4" s="624"/>
      <c r="Q4" s="204"/>
    </row>
    <row r="5" spans="1:17" ht="16.5" customHeight="1">
      <c r="A5" s="86"/>
      <c r="B5" s="627"/>
      <c r="C5" s="627"/>
      <c r="D5" s="627"/>
      <c r="E5" s="627"/>
      <c r="F5" s="630"/>
      <c r="G5" s="631"/>
      <c r="H5" s="631"/>
      <c r="I5" s="631"/>
      <c r="J5" s="630"/>
      <c r="K5" s="632"/>
      <c r="L5" s="632"/>
      <c r="M5" s="632" t="s">
        <v>9</v>
      </c>
      <c r="N5" s="624"/>
      <c r="O5" s="624"/>
      <c r="Q5" s="204"/>
    </row>
    <row r="6" spans="1:17" ht="18.75" customHeight="1">
      <c r="A6" s="634" t="s">
        <v>60</v>
      </c>
      <c r="B6" s="635"/>
      <c r="C6" s="386" t="s">
        <v>30</v>
      </c>
      <c r="D6" s="386" t="s">
        <v>312</v>
      </c>
      <c r="E6" s="636"/>
      <c r="F6" s="636"/>
      <c r="G6" s="636"/>
      <c r="H6" s="636"/>
      <c r="I6" s="636"/>
      <c r="J6" s="636"/>
      <c r="K6" s="636"/>
      <c r="L6" s="636"/>
      <c r="M6" s="636"/>
      <c r="N6" s="636"/>
      <c r="O6" s="637"/>
      <c r="Q6" s="204"/>
    </row>
    <row r="7" spans="1:17" ht="20.25" customHeight="1">
      <c r="A7" s="638"/>
      <c r="B7" s="639"/>
      <c r="C7" s="387"/>
      <c r="D7" s="640" t="s">
        <v>90</v>
      </c>
      <c r="E7" s="641" t="s">
        <v>91</v>
      </c>
      <c r="F7" s="642"/>
      <c r="G7" s="643"/>
      <c r="H7" s="644" t="s">
        <v>92</v>
      </c>
      <c r="I7" s="644" t="s">
        <v>93</v>
      </c>
      <c r="J7" s="644" t="s">
        <v>94</v>
      </c>
      <c r="K7" s="644" t="s">
        <v>95</v>
      </c>
      <c r="L7" s="644" t="s">
        <v>96</v>
      </c>
      <c r="M7" s="644" t="s">
        <v>97</v>
      </c>
      <c r="N7" s="644" t="s">
        <v>162</v>
      </c>
      <c r="O7" s="644" t="s">
        <v>98</v>
      </c>
      <c r="P7" s="204"/>
      <c r="Q7" s="204"/>
    </row>
    <row r="8" spans="1:17" ht="19.5" customHeight="1">
      <c r="A8" s="638"/>
      <c r="B8" s="639"/>
      <c r="C8" s="387"/>
      <c r="D8" s="640"/>
      <c r="E8" s="645" t="s">
        <v>29</v>
      </c>
      <c r="F8" s="646" t="s">
        <v>7</v>
      </c>
      <c r="G8" s="647"/>
      <c r="H8" s="644"/>
      <c r="I8" s="644"/>
      <c r="J8" s="644"/>
      <c r="K8" s="644"/>
      <c r="L8" s="644"/>
      <c r="M8" s="644"/>
      <c r="N8" s="644"/>
      <c r="O8" s="644"/>
      <c r="P8" s="694"/>
      <c r="Q8" s="695"/>
    </row>
    <row r="9" spans="1:17" ht="39.75" customHeight="1">
      <c r="A9" s="649"/>
      <c r="B9" s="650"/>
      <c r="C9" s="387"/>
      <c r="D9" s="651"/>
      <c r="E9" s="652"/>
      <c r="F9" s="653" t="s">
        <v>99</v>
      </c>
      <c r="G9" s="654" t="s">
        <v>100</v>
      </c>
      <c r="H9" s="652"/>
      <c r="I9" s="652"/>
      <c r="J9" s="652"/>
      <c r="K9" s="652"/>
      <c r="L9" s="652"/>
      <c r="M9" s="652"/>
      <c r="N9" s="652"/>
      <c r="O9" s="652"/>
      <c r="P9" s="655"/>
      <c r="Q9" s="655"/>
    </row>
    <row r="10" spans="1:17" s="660" customFormat="1" ht="11.25" customHeight="1">
      <c r="A10" s="656" t="s">
        <v>31</v>
      </c>
      <c r="B10" s="657"/>
      <c r="C10" s="658">
        <v>1</v>
      </c>
      <c r="D10" s="658">
        <v>2</v>
      </c>
      <c r="E10" s="658">
        <v>3</v>
      </c>
      <c r="F10" s="658">
        <v>4</v>
      </c>
      <c r="G10" s="658">
        <v>5</v>
      </c>
      <c r="H10" s="658">
        <v>6</v>
      </c>
      <c r="I10" s="658">
        <v>7</v>
      </c>
      <c r="J10" s="658">
        <v>8</v>
      </c>
      <c r="K10" s="658">
        <v>9</v>
      </c>
      <c r="L10" s="658">
        <v>10</v>
      </c>
      <c r="M10" s="658">
        <v>11</v>
      </c>
      <c r="N10" s="658">
        <v>12</v>
      </c>
      <c r="O10" s="658">
        <v>13</v>
      </c>
      <c r="P10" s="659"/>
      <c r="Q10" s="659"/>
    </row>
    <row r="11" spans="1:17" ht="22.5" customHeight="1">
      <c r="A11" s="202" t="s">
        <v>0</v>
      </c>
      <c r="B11" s="203" t="s">
        <v>101</v>
      </c>
      <c r="C11" s="139">
        <v>487</v>
      </c>
      <c r="D11" s="139">
        <v>155</v>
      </c>
      <c r="E11" s="139">
        <v>81</v>
      </c>
      <c r="F11" s="139">
        <v>1</v>
      </c>
      <c r="G11" s="139">
        <v>80</v>
      </c>
      <c r="H11" s="139">
        <v>1</v>
      </c>
      <c r="I11" s="139">
        <v>203</v>
      </c>
      <c r="J11" s="139">
        <v>39</v>
      </c>
      <c r="K11" s="139">
        <v>8</v>
      </c>
      <c r="L11" s="139">
        <v>0</v>
      </c>
      <c r="M11" s="139">
        <v>0</v>
      </c>
      <c r="N11" s="139">
        <v>0</v>
      </c>
      <c r="O11" s="139">
        <v>0</v>
      </c>
      <c r="P11" s="204"/>
      <c r="Q11" s="204"/>
    </row>
    <row r="12" spans="1:17" s="209" customFormat="1" ht="22.5" customHeight="1">
      <c r="A12" s="206">
        <v>1</v>
      </c>
      <c r="B12" s="207" t="s">
        <v>102</v>
      </c>
      <c r="C12" s="139">
        <v>357</v>
      </c>
      <c r="D12" s="139">
        <v>137</v>
      </c>
      <c r="E12" s="139">
        <v>55</v>
      </c>
      <c r="F12" s="139">
        <v>1</v>
      </c>
      <c r="G12" s="139">
        <v>54</v>
      </c>
      <c r="H12" s="139">
        <v>1</v>
      </c>
      <c r="I12" s="139">
        <v>127</v>
      </c>
      <c r="J12" s="139">
        <v>29</v>
      </c>
      <c r="K12" s="139">
        <v>8</v>
      </c>
      <c r="L12" s="139">
        <v>0</v>
      </c>
      <c r="M12" s="139">
        <v>0</v>
      </c>
      <c r="N12" s="139">
        <v>0</v>
      </c>
      <c r="O12" s="139">
        <v>0</v>
      </c>
      <c r="P12" s="208"/>
      <c r="Q12" s="208"/>
    </row>
    <row r="13" spans="1:17" s="209" customFormat="1" ht="22.5" customHeight="1">
      <c r="A13" s="206">
        <v>2</v>
      </c>
      <c r="B13" s="207" t="s">
        <v>103</v>
      </c>
      <c r="C13" s="139">
        <v>130</v>
      </c>
      <c r="D13" s="139">
        <v>18</v>
      </c>
      <c r="E13" s="139">
        <v>26</v>
      </c>
      <c r="F13" s="139">
        <v>0</v>
      </c>
      <c r="G13" s="139">
        <v>26</v>
      </c>
      <c r="H13" s="139">
        <v>0</v>
      </c>
      <c r="I13" s="139">
        <v>76</v>
      </c>
      <c r="J13" s="139">
        <v>10</v>
      </c>
      <c r="K13" s="139">
        <v>0</v>
      </c>
      <c r="L13" s="139">
        <v>0</v>
      </c>
      <c r="M13" s="139">
        <v>0</v>
      </c>
      <c r="N13" s="139">
        <v>0</v>
      </c>
      <c r="O13" s="139">
        <v>0</v>
      </c>
      <c r="P13" s="208"/>
      <c r="Q13" s="208"/>
    </row>
    <row r="14" spans="1:17" ht="22.5" customHeight="1">
      <c r="A14" s="210" t="s">
        <v>1</v>
      </c>
      <c r="B14" s="211" t="s">
        <v>104</v>
      </c>
      <c r="C14" s="139">
        <v>1</v>
      </c>
      <c r="D14" s="139">
        <v>0</v>
      </c>
      <c r="E14" s="139">
        <v>1</v>
      </c>
      <c r="F14" s="139">
        <v>0</v>
      </c>
      <c r="G14" s="139">
        <v>1</v>
      </c>
      <c r="H14" s="139">
        <v>0</v>
      </c>
      <c r="I14" s="139">
        <v>0</v>
      </c>
      <c r="J14" s="139">
        <v>0</v>
      </c>
      <c r="K14" s="139">
        <v>0</v>
      </c>
      <c r="L14" s="139">
        <v>0</v>
      </c>
      <c r="M14" s="139">
        <v>0</v>
      </c>
      <c r="N14" s="139">
        <v>0</v>
      </c>
      <c r="O14" s="139">
        <v>0</v>
      </c>
      <c r="P14" s="204"/>
      <c r="Q14" s="204"/>
    </row>
    <row r="15" spans="1:17" ht="22.5" customHeight="1">
      <c r="A15" s="210" t="s">
        <v>10</v>
      </c>
      <c r="B15" s="211" t="s">
        <v>105</v>
      </c>
      <c r="C15" s="139">
        <v>0</v>
      </c>
      <c r="D15" s="139">
        <v>0</v>
      </c>
      <c r="E15" s="139">
        <v>0</v>
      </c>
      <c r="F15" s="139">
        <v>0</v>
      </c>
      <c r="G15" s="139">
        <v>0</v>
      </c>
      <c r="H15" s="139">
        <v>0</v>
      </c>
      <c r="I15" s="139">
        <v>0</v>
      </c>
      <c r="J15" s="139">
        <v>0</v>
      </c>
      <c r="K15" s="139">
        <v>0</v>
      </c>
      <c r="L15" s="139">
        <v>0</v>
      </c>
      <c r="M15" s="139">
        <v>0</v>
      </c>
      <c r="N15" s="139">
        <v>0</v>
      </c>
      <c r="O15" s="139">
        <v>0</v>
      </c>
      <c r="P15" s="204"/>
      <c r="Q15" s="204"/>
    </row>
    <row r="16" spans="1:16" ht="22.5" customHeight="1">
      <c r="A16" s="210" t="s">
        <v>106</v>
      </c>
      <c r="B16" s="211" t="s">
        <v>107</v>
      </c>
      <c r="C16" s="139">
        <v>486</v>
      </c>
      <c r="D16" s="139">
        <v>155</v>
      </c>
      <c r="E16" s="139">
        <v>80</v>
      </c>
      <c r="F16" s="139">
        <v>1</v>
      </c>
      <c r="G16" s="139">
        <v>79</v>
      </c>
      <c r="H16" s="139">
        <v>1</v>
      </c>
      <c r="I16" s="139">
        <v>203</v>
      </c>
      <c r="J16" s="139">
        <v>39</v>
      </c>
      <c r="K16" s="139">
        <v>8</v>
      </c>
      <c r="L16" s="139">
        <v>0</v>
      </c>
      <c r="M16" s="139">
        <v>0</v>
      </c>
      <c r="N16" s="139">
        <v>0</v>
      </c>
      <c r="O16" s="139">
        <v>0</v>
      </c>
      <c r="P16" s="204"/>
    </row>
    <row r="17" spans="1:16" ht="22.5" customHeight="1">
      <c r="A17" s="210" t="s">
        <v>39</v>
      </c>
      <c r="B17" s="212" t="s">
        <v>108</v>
      </c>
      <c r="C17" s="139">
        <v>420</v>
      </c>
      <c r="D17" s="139">
        <v>134</v>
      </c>
      <c r="E17" s="139">
        <v>68</v>
      </c>
      <c r="F17" s="139">
        <v>1</v>
      </c>
      <c r="G17" s="139">
        <v>67</v>
      </c>
      <c r="H17" s="139">
        <v>1</v>
      </c>
      <c r="I17" s="139">
        <v>171</v>
      </c>
      <c r="J17" s="139">
        <v>38</v>
      </c>
      <c r="K17" s="139">
        <v>8</v>
      </c>
      <c r="L17" s="139">
        <v>0</v>
      </c>
      <c r="M17" s="139">
        <v>0</v>
      </c>
      <c r="N17" s="139">
        <v>0</v>
      </c>
      <c r="O17" s="139">
        <v>0</v>
      </c>
      <c r="P17" s="204"/>
    </row>
    <row r="18" spans="1:16" ht="22.5" customHeight="1">
      <c r="A18" s="206" t="s">
        <v>41</v>
      </c>
      <c r="B18" s="207" t="s">
        <v>109</v>
      </c>
      <c r="C18" s="139">
        <v>33</v>
      </c>
      <c r="D18" s="139">
        <v>4</v>
      </c>
      <c r="E18" s="139">
        <v>12</v>
      </c>
      <c r="F18" s="139">
        <v>0</v>
      </c>
      <c r="G18" s="139">
        <v>12</v>
      </c>
      <c r="H18" s="139">
        <v>0</v>
      </c>
      <c r="I18" s="139">
        <v>16</v>
      </c>
      <c r="J18" s="139">
        <v>0</v>
      </c>
      <c r="K18" s="139">
        <v>1</v>
      </c>
      <c r="L18" s="139">
        <v>0</v>
      </c>
      <c r="M18" s="139">
        <v>0</v>
      </c>
      <c r="N18" s="139">
        <v>0</v>
      </c>
      <c r="O18" s="139">
        <v>0</v>
      </c>
      <c r="P18" s="204"/>
    </row>
    <row r="19" spans="1:16" ht="15">
      <c r="A19" s="206" t="s">
        <v>42</v>
      </c>
      <c r="B19" s="207" t="s">
        <v>110</v>
      </c>
      <c r="C19" s="139">
        <v>3</v>
      </c>
      <c r="D19" s="139">
        <v>1</v>
      </c>
      <c r="E19" s="139">
        <v>0</v>
      </c>
      <c r="F19" s="139">
        <v>0</v>
      </c>
      <c r="G19" s="139">
        <v>0</v>
      </c>
      <c r="H19" s="139">
        <v>0</v>
      </c>
      <c r="I19" s="139">
        <v>2</v>
      </c>
      <c r="J19" s="139">
        <v>0</v>
      </c>
      <c r="K19" s="139">
        <v>0</v>
      </c>
      <c r="L19" s="139">
        <v>0</v>
      </c>
      <c r="M19" s="139">
        <v>0</v>
      </c>
      <c r="N19" s="139">
        <v>0</v>
      </c>
      <c r="O19" s="139">
        <v>0</v>
      </c>
      <c r="P19" s="204"/>
    </row>
    <row r="20" spans="1:16" ht="15">
      <c r="A20" s="206" t="s">
        <v>111</v>
      </c>
      <c r="B20" s="207" t="s">
        <v>112</v>
      </c>
      <c r="C20" s="139">
        <v>331</v>
      </c>
      <c r="D20" s="139">
        <v>102</v>
      </c>
      <c r="E20" s="139">
        <v>49</v>
      </c>
      <c r="F20" s="139">
        <v>1</v>
      </c>
      <c r="G20" s="139">
        <v>48</v>
      </c>
      <c r="H20" s="139">
        <v>1</v>
      </c>
      <c r="I20" s="139">
        <v>146</v>
      </c>
      <c r="J20" s="139">
        <v>29</v>
      </c>
      <c r="K20" s="139">
        <v>4</v>
      </c>
      <c r="L20" s="139">
        <v>0</v>
      </c>
      <c r="M20" s="139">
        <v>0</v>
      </c>
      <c r="N20" s="139">
        <v>0</v>
      </c>
      <c r="O20" s="139">
        <v>0</v>
      </c>
      <c r="P20" s="204"/>
    </row>
    <row r="21" spans="1:16" ht="22.5" customHeight="1">
      <c r="A21" s="206" t="s">
        <v>113</v>
      </c>
      <c r="B21" s="207" t="s">
        <v>114</v>
      </c>
      <c r="C21" s="139">
        <v>2</v>
      </c>
      <c r="D21" s="139">
        <v>1</v>
      </c>
      <c r="E21" s="139">
        <v>1</v>
      </c>
      <c r="F21" s="139">
        <v>0</v>
      </c>
      <c r="G21" s="139">
        <v>1</v>
      </c>
      <c r="H21" s="139">
        <v>0</v>
      </c>
      <c r="I21" s="139">
        <v>0</v>
      </c>
      <c r="J21" s="139">
        <v>0</v>
      </c>
      <c r="K21" s="139">
        <v>0</v>
      </c>
      <c r="L21" s="139">
        <v>0</v>
      </c>
      <c r="M21" s="139">
        <v>0</v>
      </c>
      <c r="N21" s="139">
        <v>0</v>
      </c>
      <c r="O21" s="139">
        <v>0</v>
      </c>
      <c r="P21" s="204"/>
    </row>
    <row r="22" spans="1:16" ht="22.5" customHeight="1">
      <c r="A22" s="206" t="s">
        <v>115</v>
      </c>
      <c r="B22" s="207" t="s">
        <v>116</v>
      </c>
      <c r="C22" s="139">
        <v>3</v>
      </c>
      <c r="D22" s="139">
        <v>1</v>
      </c>
      <c r="E22" s="139">
        <v>0</v>
      </c>
      <c r="F22" s="139">
        <v>0</v>
      </c>
      <c r="G22" s="139">
        <v>0</v>
      </c>
      <c r="H22" s="139">
        <v>0</v>
      </c>
      <c r="I22" s="139">
        <v>1</v>
      </c>
      <c r="J22" s="139">
        <v>1</v>
      </c>
      <c r="K22" s="139">
        <v>0</v>
      </c>
      <c r="L22" s="139">
        <v>0</v>
      </c>
      <c r="M22" s="139">
        <v>0</v>
      </c>
      <c r="N22" s="139">
        <v>0</v>
      </c>
      <c r="O22" s="139">
        <v>0</v>
      </c>
      <c r="P22" s="204"/>
    </row>
    <row r="23" spans="1:16" ht="25.5">
      <c r="A23" s="206" t="s">
        <v>117</v>
      </c>
      <c r="B23" s="213" t="s">
        <v>118</v>
      </c>
      <c r="C23" s="139">
        <v>0</v>
      </c>
      <c r="D23" s="139">
        <v>0</v>
      </c>
      <c r="E23" s="139">
        <v>0</v>
      </c>
      <c r="F23" s="139">
        <v>0</v>
      </c>
      <c r="G23" s="139">
        <v>0</v>
      </c>
      <c r="H23" s="139">
        <v>0</v>
      </c>
      <c r="I23" s="139">
        <v>0</v>
      </c>
      <c r="J23" s="139">
        <v>0</v>
      </c>
      <c r="K23" s="139">
        <v>0</v>
      </c>
      <c r="L23" s="139">
        <v>0</v>
      </c>
      <c r="M23" s="139">
        <v>0</v>
      </c>
      <c r="N23" s="139">
        <v>0</v>
      </c>
      <c r="O23" s="139">
        <v>0</v>
      </c>
      <c r="P23" s="204"/>
    </row>
    <row r="24" spans="1:16" ht="22.5" customHeight="1">
      <c r="A24" s="206" t="s">
        <v>119</v>
      </c>
      <c r="B24" s="207" t="s">
        <v>120</v>
      </c>
      <c r="C24" s="139">
        <v>48</v>
      </c>
      <c r="D24" s="139">
        <v>25</v>
      </c>
      <c r="E24" s="139">
        <v>6</v>
      </c>
      <c r="F24" s="139">
        <v>0</v>
      </c>
      <c r="G24" s="139">
        <v>6</v>
      </c>
      <c r="H24" s="139">
        <v>0</v>
      </c>
      <c r="I24" s="139">
        <v>6</v>
      </c>
      <c r="J24" s="139">
        <v>8</v>
      </c>
      <c r="K24" s="139">
        <v>3</v>
      </c>
      <c r="L24" s="139">
        <v>0</v>
      </c>
      <c r="M24" s="139">
        <v>0</v>
      </c>
      <c r="N24" s="139">
        <v>0</v>
      </c>
      <c r="O24" s="139">
        <v>0</v>
      </c>
      <c r="P24" s="204"/>
    </row>
    <row r="25" spans="1:16" ht="22.5" customHeight="1">
      <c r="A25" s="210" t="s">
        <v>40</v>
      </c>
      <c r="B25" s="211" t="s">
        <v>121</v>
      </c>
      <c r="C25" s="139">
        <v>66</v>
      </c>
      <c r="D25" s="139">
        <v>21</v>
      </c>
      <c r="E25" s="139">
        <v>12</v>
      </c>
      <c r="F25" s="139">
        <v>0</v>
      </c>
      <c r="G25" s="139">
        <v>12</v>
      </c>
      <c r="H25" s="139">
        <v>0</v>
      </c>
      <c r="I25" s="139">
        <v>32</v>
      </c>
      <c r="J25" s="139">
        <v>1</v>
      </c>
      <c r="K25" s="139">
        <v>0</v>
      </c>
      <c r="L25" s="139">
        <v>0</v>
      </c>
      <c r="M25" s="139">
        <v>0</v>
      </c>
      <c r="N25" s="139">
        <v>0</v>
      </c>
      <c r="O25" s="139">
        <v>0</v>
      </c>
      <c r="P25" s="204"/>
    </row>
    <row r="26" spans="1:16" ht="32.25" customHeight="1">
      <c r="A26" s="214" t="s">
        <v>45</v>
      </c>
      <c r="B26" s="215" t="s">
        <v>122</v>
      </c>
      <c r="C26" s="216">
        <v>0.08571428571428572</v>
      </c>
      <c r="D26" s="216">
        <v>0.03731343283582089</v>
      </c>
      <c r="E26" s="216">
        <v>0.17647058823529413</v>
      </c>
      <c r="F26" s="216">
        <v>0</v>
      </c>
      <c r="G26" s="216">
        <v>0.1791044776119403</v>
      </c>
      <c r="H26" s="216">
        <v>0</v>
      </c>
      <c r="I26" s="216">
        <v>0.10465116279069768</v>
      </c>
      <c r="J26" s="216">
        <v>0</v>
      </c>
      <c r="K26" s="216">
        <v>0.2</v>
      </c>
      <c r="L26" s="216" t="e">
        <v>#DIV/0!</v>
      </c>
      <c r="M26" s="216" t="e">
        <v>#DIV/0!</v>
      </c>
      <c r="N26" s="216" t="e">
        <v>#DIV/0!</v>
      </c>
      <c r="O26" s="216" t="e">
        <v>#DIV/0!</v>
      </c>
      <c r="P26" s="204"/>
    </row>
    <row r="27" spans="1:13" s="624" customFormat="1" ht="15.75" customHeight="1">
      <c r="A27" s="662"/>
      <c r="B27" s="696"/>
      <c r="J27" s="697" t="s">
        <v>8</v>
      </c>
      <c r="K27" s="697"/>
      <c r="L27" s="697"/>
      <c r="M27" s="697"/>
    </row>
    <row r="28" spans="1:13" s="624" customFormat="1" ht="17.25" customHeight="1" hidden="1">
      <c r="A28" s="666"/>
      <c r="B28" s="632" t="s">
        <v>50</v>
      </c>
      <c r="C28" s="667"/>
      <c r="D28" s="667"/>
      <c r="E28" s="667"/>
      <c r="F28" s="668"/>
      <c r="G28" s="669"/>
      <c r="H28" s="669"/>
      <c r="J28" s="670"/>
      <c r="K28" s="670"/>
      <c r="L28" s="670"/>
      <c r="M28" s="670"/>
    </row>
    <row r="29" spans="1:15" s="204" customFormat="1" ht="21.75" customHeight="1" hidden="1">
      <c r="A29" s="698"/>
      <c r="B29" s="632" t="s">
        <v>51</v>
      </c>
      <c r="C29" s="632"/>
      <c r="D29" s="632"/>
      <c r="E29" s="632"/>
      <c r="F29" s="632"/>
      <c r="G29" s="632"/>
      <c r="H29" s="632"/>
      <c r="I29" s="699"/>
      <c r="J29" s="699"/>
      <c r="K29" s="699"/>
      <c r="L29" s="699"/>
      <c r="M29" s="699"/>
      <c r="N29" s="669"/>
      <c r="O29" s="669"/>
    </row>
    <row r="30" spans="1:15" s="204" customFormat="1" ht="21.75" customHeight="1">
      <c r="A30" s="698"/>
      <c r="B30" s="632"/>
      <c r="C30" s="669"/>
      <c r="D30" s="669"/>
      <c r="E30" s="669"/>
      <c r="F30" s="669"/>
      <c r="G30" s="669"/>
      <c r="H30" s="669"/>
      <c r="I30" s="700"/>
      <c r="J30" s="700"/>
      <c r="K30" s="669"/>
      <c r="L30" s="669"/>
      <c r="M30" s="669"/>
      <c r="N30" s="669"/>
      <c r="O30" s="669"/>
    </row>
    <row r="31" spans="1:10" s="204" customFormat="1" ht="21.75" customHeight="1">
      <c r="A31" s="673"/>
      <c r="B31" s="673"/>
      <c r="C31" s="674"/>
      <c r="D31" s="674"/>
      <c r="E31" s="674"/>
      <c r="I31" s="675"/>
      <c r="J31" s="675"/>
    </row>
    <row r="32" spans="1:10" s="204" customFormat="1" ht="21.75" customHeight="1">
      <c r="A32" s="673"/>
      <c r="B32" s="673"/>
      <c r="C32" s="674"/>
      <c r="D32" s="674"/>
      <c r="E32" s="674"/>
      <c r="F32" s="204" t="s">
        <v>3</v>
      </c>
      <c r="I32" s="676"/>
      <c r="J32" s="676"/>
    </row>
    <row r="33" spans="1:10" s="204" customFormat="1" ht="21.75" customHeight="1">
      <c r="A33" s="677"/>
      <c r="B33" s="659"/>
      <c r="C33" s="674"/>
      <c r="D33" s="674" t="s">
        <v>3</v>
      </c>
      <c r="E33" s="674"/>
      <c r="I33" s="673"/>
      <c r="J33" s="673"/>
    </row>
    <row r="34" s="204" customFormat="1" ht="19.5" customHeight="1">
      <c r="A34" s="678"/>
    </row>
    <row r="35" spans="1:13" ht="24" customHeight="1">
      <c r="A35" s="679"/>
      <c r="B35" s="679"/>
      <c r="C35" s="204"/>
      <c r="D35" s="204"/>
      <c r="E35" s="204"/>
      <c r="F35" s="204"/>
      <c r="G35" s="204"/>
      <c r="H35" s="204"/>
      <c r="I35" s="679"/>
      <c r="J35" s="679"/>
      <c r="K35" s="204"/>
      <c r="L35" s="204"/>
      <c r="M35" s="204"/>
    </row>
    <row r="36" spans="1:13" ht="17.25" customHeight="1">
      <c r="A36" s="648"/>
      <c r="B36" s="648"/>
      <c r="C36" s="204"/>
      <c r="D36" s="204"/>
      <c r="E36" s="204"/>
      <c r="F36" s="204"/>
      <c r="G36" s="204"/>
      <c r="H36" s="204"/>
      <c r="I36" s="648"/>
      <c r="J36" s="648"/>
      <c r="K36" s="204"/>
      <c r="L36" s="204"/>
      <c r="M36" s="204"/>
    </row>
    <row r="37" spans="1:13" ht="17.25" customHeight="1">
      <c r="A37" s="648"/>
      <c r="B37" s="648"/>
      <c r="C37" s="204"/>
      <c r="D37" s="204"/>
      <c r="E37" s="204"/>
      <c r="F37" s="204"/>
      <c r="G37" s="204"/>
      <c r="H37" s="204"/>
      <c r="I37" s="648"/>
      <c r="J37" s="648"/>
      <c r="K37" s="204"/>
      <c r="L37" s="204"/>
      <c r="M37" s="204"/>
    </row>
    <row r="38" spans="1:13" ht="17.25" customHeight="1">
      <c r="A38" s="648"/>
      <c r="B38" s="648"/>
      <c r="C38" s="204"/>
      <c r="D38" s="204"/>
      <c r="E38" s="204"/>
      <c r="F38" s="204"/>
      <c r="G38" s="204"/>
      <c r="H38" s="204"/>
      <c r="I38" s="648"/>
      <c r="J38" s="648"/>
      <c r="K38" s="204"/>
      <c r="L38" s="204"/>
      <c r="M38" s="204"/>
    </row>
    <row r="39" spans="1:13" ht="17.25" customHeight="1">
      <c r="A39" s="648"/>
      <c r="B39" s="648"/>
      <c r="C39" s="204"/>
      <c r="D39" s="204"/>
      <c r="E39" s="204"/>
      <c r="F39" s="204"/>
      <c r="G39" s="204"/>
      <c r="H39" s="204"/>
      <c r="I39" s="648"/>
      <c r="J39" s="648"/>
      <c r="K39" s="204"/>
      <c r="L39" s="204"/>
      <c r="M39" s="204"/>
    </row>
    <row r="40" spans="1:13" ht="15">
      <c r="A40" s="678"/>
      <c r="B40" s="204"/>
      <c r="C40" s="204"/>
      <c r="D40" s="204"/>
      <c r="E40" s="204"/>
      <c r="F40" s="204"/>
      <c r="G40" s="204"/>
      <c r="H40" s="204"/>
      <c r="I40" s="648"/>
      <c r="J40" s="648"/>
      <c r="K40" s="204"/>
      <c r="L40" s="204"/>
      <c r="M40" s="204"/>
    </row>
    <row r="41" spans="1:13" ht="15">
      <c r="A41" s="678"/>
      <c r="B41" s="204"/>
      <c r="C41" s="204"/>
      <c r="D41" s="204"/>
      <c r="E41" s="204"/>
      <c r="F41" s="204"/>
      <c r="G41" s="204"/>
      <c r="H41" s="204"/>
      <c r="I41" s="655"/>
      <c r="J41" s="655"/>
      <c r="K41" s="204"/>
      <c r="L41" s="204"/>
      <c r="M41" s="204"/>
    </row>
    <row r="42" spans="1:13" ht="17.25">
      <c r="A42" s="678"/>
      <c r="B42" s="679"/>
      <c r="C42" s="679"/>
      <c r="D42" s="679"/>
      <c r="E42" s="679"/>
      <c r="F42" s="679"/>
      <c r="G42" s="680"/>
      <c r="H42" s="680"/>
      <c r="I42" s="204"/>
      <c r="J42" s="204"/>
      <c r="K42" s="204"/>
      <c r="L42" s="204"/>
      <c r="M42" s="204"/>
    </row>
    <row r="43" spans="1:13" ht="15.75">
      <c r="A43" s="678"/>
      <c r="B43" s="648"/>
      <c r="C43" s="648"/>
      <c r="D43" s="648"/>
      <c r="E43" s="648"/>
      <c r="F43" s="648"/>
      <c r="G43" s="655"/>
      <c r="H43" s="655"/>
      <c r="I43" s="204"/>
      <c r="J43" s="204"/>
      <c r="K43" s="681"/>
      <c r="L43" s="681"/>
      <c r="M43" s="681"/>
    </row>
    <row r="44" spans="1:13" ht="15">
      <c r="A44" s="678"/>
      <c r="B44" s="648"/>
      <c r="C44" s="648"/>
      <c r="D44" s="648"/>
      <c r="E44" s="648"/>
      <c r="F44" s="648"/>
      <c r="G44" s="655"/>
      <c r="H44" s="655"/>
      <c r="I44" s="204"/>
      <c r="J44" s="204"/>
      <c r="K44" s="204"/>
      <c r="L44" s="204"/>
      <c r="M44" s="204"/>
    </row>
    <row r="45" spans="1:13" ht="15">
      <c r="A45" s="678"/>
      <c r="B45" s="648"/>
      <c r="C45" s="648"/>
      <c r="D45" s="648"/>
      <c r="E45" s="648"/>
      <c r="F45" s="648"/>
      <c r="G45" s="655"/>
      <c r="H45" s="655"/>
      <c r="I45" s="204"/>
      <c r="J45" s="204"/>
      <c r="K45" s="204"/>
      <c r="L45" s="204"/>
      <c r="M45" s="204"/>
    </row>
    <row r="46" spans="1:13" ht="15">
      <c r="A46" s="678"/>
      <c r="B46" s="648"/>
      <c r="C46" s="648"/>
      <c r="D46" s="648"/>
      <c r="E46" s="648"/>
      <c r="F46" s="648"/>
      <c r="G46" s="655"/>
      <c r="H46" s="655"/>
      <c r="I46" s="204"/>
      <c r="J46" s="204"/>
      <c r="K46" s="204"/>
      <c r="L46" s="204"/>
      <c r="M46" s="204"/>
    </row>
    <row r="47" spans="1:13" ht="15">
      <c r="A47" s="678"/>
      <c r="B47" s="204"/>
      <c r="C47" s="204"/>
      <c r="D47" s="204"/>
      <c r="E47" s="204"/>
      <c r="F47" s="204"/>
      <c r="G47" s="204"/>
      <c r="H47" s="204"/>
      <c r="I47" s="204"/>
      <c r="J47" s="204"/>
      <c r="K47" s="204"/>
      <c r="L47" s="204"/>
      <c r="M47" s="204"/>
    </row>
    <row r="48" spans="1:13" ht="15.75">
      <c r="A48" s="678"/>
      <c r="B48" s="669"/>
      <c r="C48" s="204"/>
      <c r="D48" s="204"/>
      <c r="E48" s="204"/>
      <c r="F48" s="204"/>
      <c r="G48" s="204"/>
      <c r="H48" s="204"/>
      <c r="I48" s="204"/>
      <c r="J48" s="204"/>
      <c r="K48" s="204"/>
      <c r="L48" s="204"/>
      <c r="M48" s="204"/>
    </row>
    <row r="49" spans="1:13" ht="15">
      <c r="A49" s="678"/>
      <c r="B49" s="204"/>
      <c r="C49" s="204"/>
      <c r="D49" s="204"/>
      <c r="E49" s="204"/>
      <c r="F49" s="204"/>
      <c r="G49" s="204"/>
      <c r="H49" s="204"/>
      <c r="I49" s="204"/>
      <c r="J49" s="204"/>
      <c r="K49" s="204"/>
      <c r="L49" s="204"/>
      <c r="M49" s="204"/>
    </row>
    <row r="50" spans="1:13" ht="15">
      <c r="A50" s="678"/>
      <c r="B50" s="204"/>
      <c r="C50" s="204"/>
      <c r="D50" s="204"/>
      <c r="E50" s="204"/>
      <c r="F50" s="204"/>
      <c r="G50" s="204"/>
      <c r="H50" s="204"/>
      <c r="I50" s="204"/>
      <c r="J50" s="204"/>
      <c r="K50" s="204"/>
      <c r="L50" s="204"/>
      <c r="M50" s="204"/>
    </row>
    <row r="51" spans="1:13" ht="15">
      <c r="A51" s="678"/>
      <c r="B51" s="204"/>
      <c r="C51" s="204"/>
      <c r="D51" s="204"/>
      <c r="E51" s="204"/>
      <c r="F51" s="204"/>
      <c r="G51" s="204"/>
      <c r="H51" s="204"/>
      <c r="I51" s="204"/>
      <c r="J51" s="204"/>
      <c r="K51" s="204"/>
      <c r="L51" s="204"/>
      <c r="M51" s="204"/>
    </row>
    <row r="52" spans="1:13" ht="15">
      <c r="A52" s="678"/>
      <c r="B52" s="204"/>
      <c r="C52" s="204"/>
      <c r="D52" s="204"/>
      <c r="E52" s="204"/>
      <c r="F52" s="204"/>
      <c r="G52" s="204"/>
      <c r="H52" s="204"/>
      <c r="I52" s="204"/>
      <c r="J52" s="204"/>
      <c r="K52" s="204"/>
      <c r="L52" s="204"/>
      <c r="M52" s="204"/>
    </row>
    <row r="53" spans="1:13" ht="15">
      <c r="A53" s="678"/>
      <c r="B53" s="204"/>
      <c r="C53" s="204"/>
      <c r="D53" s="204"/>
      <c r="E53" s="204"/>
      <c r="F53" s="204"/>
      <c r="G53" s="204"/>
      <c r="H53" s="204"/>
      <c r="I53" s="204"/>
      <c r="J53" s="204"/>
      <c r="K53" s="204"/>
      <c r="L53" s="204"/>
      <c r="M53" s="204"/>
    </row>
    <row r="54" spans="1:13" ht="15">
      <c r="A54" s="678"/>
      <c r="B54" s="204"/>
      <c r="C54" s="204"/>
      <c r="D54" s="204"/>
      <c r="E54" s="204"/>
      <c r="F54" s="204"/>
      <c r="G54" s="204"/>
      <c r="H54" s="204"/>
      <c r="I54" s="204"/>
      <c r="J54" s="204"/>
      <c r="K54" s="204"/>
      <c r="L54" s="204"/>
      <c r="M54" s="204"/>
    </row>
    <row r="55" spans="1:13" ht="15">
      <c r="A55" s="678"/>
      <c r="B55" s="204"/>
      <c r="C55" s="204"/>
      <c r="D55" s="204"/>
      <c r="E55" s="204"/>
      <c r="F55" s="204"/>
      <c r="G55" s="204"/>
      <c r="H55" s="204"/>
      <c r="I55" s="204"/>
      <c r="J55" s="204"/>
      <c r="K55" s="204"/>
      <c r="L55" s="204"/>
      <c r="M55" s="204"/>
    </row>
    <row r="56" spans="1:13" ht="15">
      <c r="A56" s="678"/>
      <c r="B56" s="204"/>
      <c r="C56" s="204"/>
      <c r="D56" s="204"/>
      <c r="E56" s="204"/>
      <c r="F56" s="204"/>
      <c r="G56" s="204"/>
      <c r="H56" s="204"/>
      <c r="I56" s="204"/>
      <c r="J56" s="204"/>
      <c r="K56" s="204"/>
      <c r="L56" s="204"/>
      <c r="M56" s="204"/>
    </row>
    <row r="57" spans="1:13" ht="15">
      <c r="A57" s="678"/>
      <c r="B57" s="204"/>
      <c r="C57" s="204"/>
      <c r="D57" s="204"/>
      <c r="E57" s="204"/>
      <c r="F57" s="204"/>
      <c r="G57" s="204"/>
      <c r="H57" s="204"/>
      <c r="I57" s="204"/>
      <c r="J57" s="204"/>
      <c r="K57" s="204"/>
      <c r="L57" s="204"/>
      <c r="M57" s="204"/>
    </row>
    <row r="58" spans="1:13" ht="15">
      <c r="A58" s="678"/>
      <c r="B58" s="204"/>
      <c r="C58" s="204"/>
      <c r="D58" s="204"/>
      <c r="E58" s="204"/>
      <c r="F58" s="204"/>
      <c r="G58" s="204"/>
      <c r="H58" s="204"/>
      <c r="I58" s="204"/>
      <c r="J58" s="204"/>
      <c r="K58" s="204"/>
      <c r="L58" s="204"/>
      <c r="M58" s="204"/>
    </row>
    <row r="59" spans="1:13" ht="15">
      <c r="A59" s="678"/>
      <c r="B59" s="204"/>
      <c r="C59" s="204"/>
      <c r="D59" s="204"/>
      <c r="E59" s="204"/>
      <c r="F59" s="204"/>
      <c r="G59" s="204"/>
      <c r="H59" s="204"/>
      <c r="I59" s="204"/>
      <c r="J59" s="204"/>
      <c r="K59" s="204"/>
      <c r="L59" s="204"/>
      <c r="M59" s="204"/>
    </row>
    <row r="60" spans="1:13" ht="15">
      <c r="A60" s="678"/>
      <c r="B60" s="204"/>
      <c r="C60" s="204"/>
      <c r="D60" s="204"/>
      <c r="E60" s="204"/>
      <c r="F60" s="204"/>
      <c r="G60" s="204"/>
      <c r="H60" s="204"/>
      <c r="I60" s="204"/>
      <c r="J60" s="204"/>
      <c r="K60" s="204"/>
      <c r="L60" s="204"/>
      <c r="M60" s="204"/>
    </row>
    <row r="61" spans="1:13" ht="15">
      <c r="A61" s="678"/>
      <c r="B61" s="204"/>
      <c r="C61" s="204"/>
      <c r="D61" s="204"/>
      <c r="E61" s="204"/>
      <c r="F61" s="204"/>
      <c r="G61" s="204"/>
      <c r="H61" s="204"/>
      <c r="I61" s="204"/>
      <c r="J61" s="204"/>
      <c r="K61" s="204"/>
      <c r="L61" s="204"/>
      <c r="M61" s="204"/>
    </row>
    <row r="62" spans="1:13" ht="15">
      <c r="A62" s="678"/>
      <c r="B62" s="204"/>
      <c r="C62" s="204"/>
      <c r="D62" s="204"/>
      <c r="E62" s="204"/>
      <c r="F62" s="204"/>
      <c r="G62" s="204"/>
      <c r="H62" s="204"/>
      <c r="I62" s="204"/>
      <c r="J62" s="204"/>
      <c r="K62" s="204"/>
      <c r="L62" s="204"/>
      <c r="M62" s="204"/>
    </row>
    <row r="63" spans="1:13" ht="15">
      <c r="A63" s="678"/>
      <c r="B63" s="204"/>
      <c r="C63" s="204"/>
      <c r="D63" s="204"/>
      <c r="E63" s="204"/>
      <c r="F63" s="204"/>
      <c r="G63" s="204"/>
      <c r="H63" s="204"/>
      <c r="I63" s="204"/>
      <c r="J63" s="204"/>
      <c r="K63" s="204"/>
      <c r="L63" s="204"/>
      <c r="M63" s="204"/>
    </row>
    <row r="64" spans="1:13" ht="15">
      <c r="A64" s="678"/>
      <c r="B64" s="204"/>
      <c r="C64" s="204"/>
      <c r="D64" s="204"/>
      <c r="E64" s="204"/>
      <c r="F64" s="204"/>
      <c r="G64" s="204"/>
      <c r="H64" s="204"/>
      <c r="I64" s="204"/>
      <c r="J64" s="204"/>
      <c r="K64" s="204"/>
      <c r="L64" s="204"/>
      <c r="M64" s="204"/>
    </row>
  </sheetData>
  <sheetProtection/>
  <mergeCells count="45">
    <mergeCell ref="A37:B37"/>
    <mergeCell ref="I37:J37"/>
    <mergeCell ref="B45:F45"/>
    <mergeCell ref="B46:F46"/>
    <mergeCell ref="A39:B39"/>
    <mergeCell ref="I39:J39"/>
    <mergeCell ref="I40:J40"/>
    <mergeCell ref="B42:F42"/>
    <mergeCell ref="B43:F43"/>
    <mergeCell ref="B44:F44"/>
    <mergeCell ref="A38:B38"/>
    <mergeCell ref="I38:J38"/>
    <mergeCell ref="A31:B31"/>
    <mergeCell ref="A32:B32"/>
    <mergeCell ref="I32:J32"/>
    <mergeCell ref="I33:J33"/>
    <mergeCell ref="A35:B35"/>
    <mergeCell ref="I35:J35"/>
    <mergeCell ref="A36:B36"/>
    <mergeCell ref="I36:J36"/>
    <mergeCell ref="J28:M28"/>
    <mergeCell ref="I29:J29"/>
    <mergeCell ref="K29:M29"/>
    <mergeCell ref="A6:B9"/>
    <mergeCell ref="C6:C9"/>
    <mergeCell ref="D6:O6"/>
    <mergeCell ref="N7:N9"/>
    <mergeCell ref="D7:D9"/>
    <mergeCell ref="I7:I9"/>
    <mergeCell ref="E8:E9"/>
    <mergeCell ref="O7:O9"/>
    <mergeCell ref="L7:L9"/>
    <mergeCell ref="J27:M27"/>
    <mergeCell ref="A1:B1"/>
    <mergeCell ref="D1:K1"/>
    <mergeCell ref="D2:K2"/>
    <mergeCell ref="M2:O2"/>
    <mergeCell ref="D3:K3"/>
    <mergeCell ref="M7:M9"/>
    <mergeCell ref="E7:G7"/>
    <mergeCell ref="A10:B10"/>
    <mergeCell ref="H7:H9"/>
    <mergeCell ref="J7:J9"/>
    <mergeCell ref="K7:K9"/>
    <mergeCell ref="F8:G8"/>
  </mergeCells>
  <printOptions/>
  <pageMargins left="0.25" right="0" top="0.25" bottom="0"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10"/>
  </sheetPr>
  <dimension ref="A1:D41"/>
  <sheetViews>
    <sheetView zoomScale="90" zoomScaleNormal="90" workbookViewId="0" topLeftCell="A1">
      <selection activeCell="A1" sqref="A1:IV16384"/>
    </sheetView>
  </sheetViews>
  <sheetFormatPr defaultColWidth="9.00390625" defaultRowHeight="15.75"/>
  <cols>
    <col min="1" max="1" width="4.25390625" style="86" customWidth="1"/>
    <col min="2" max="2" width="70.875" style="86" customWidth="1"/>
    <col min="3" max="3" width="46.375" style="86" customWidth="1"/>
    <col min="4" max="4" width="16.00390625" style="86" customWidth="1"/>
    <col min="5" max="16384" width="9.00390625" style="86" customWidth="1"/>
  </cols>
  <sheetData>
    <row r="1" spans="1:3" s="602" customFormat="1" ht="36" customHeight="1">
      <c r="A1" s="600" t="s">
        <v>156</v>
      </c>
      <c r="B1" s="601"/>
      <c r="C1" s="601"/>
    </row>
    <row r="2" spans="1:3" ht="21.75" customHeight="1">
      <c r="A2" s="603" t="s">
        <v>61</v>
      </c>
      <c r="B2" s="604"/>
      <c r="C2" s="682" t="s">
        <v>316</v>
      </c>
    </row>
    <row r="3" spans="1:3" ht="12.75" customHeight="1">
      <c r="A3" s="683" t="s">
        <v>6</v>
      </c>
      <c r="B3" s="684"/>
      <c r="C3" s="27">
        <v>1</v>
      </c>
    </row>
    <row r="4" spans="1:3" ht="14.25" customHeight="1">
      <c r="A4" s="610" t="s">
        <v>39</v>
      </c>
      <c r="B4" s="611" t="s">
        <v>345</v>
      </c>
      <c r="C4" s="139">
        <v>265</v>
      </c>
    </row>
    <row r="5" spans="1:3" s="34" customFormat="1" ht="14.25" customHeight="1">
      <c r="A5" s="27" t="s">
        <v>41</v>
      </c>
      <c r="B5" s="525" t="s">
        <v>123</v>
      </c>
      <c r="C5" s="139">
        <v>9</v>
      </c>
    </row>
    <row r="6" spans="1:3" s="34" customFormat="1" ht="14.25" customHeight="1">
      <c r="A6" s="27" t="s">
        <v>42</v>
      </c>
      <c r="B6" s="525" t="s">
        <v>124</v>
      </c>
      <c r="C6" s="139">
        <v>214</v>
      </c>
    </row>
    <row r="7" spans="1:3" s="34" customFormat="1" ht="14.25" customHeight="1">
      <c r="A7" s="27" t="s">
        <v>111</v>
      </c>
      <c r="B7" s="525" t="s">
        <v>125</v>
      </c>
      <c r="C7" s="139">
        <v>42</v>
      </c>
    </row>
    <row r="8" spans="1:3" s="34" customFormat="1" ht="14.25" customHeight="1">
      <c r="A8" s="27" t="s">
        <v>113</v>
      </c>
      <c r="B8" s="525" t="s">
        <v>126</v>
      </c>
      <c r="C8" s="139">
        <v>0</v>
      </c>
    </row>
    <row r="9" spans="1:3" s="34" customFormat="1" ht="14.25" customHeight="1">
      <c r="A9" s="27" t="s">
        <v>115</v>
      </c>
      <c r="B9" s="525" t="s">
        <v>127</v>
      </c>
      <c r="C9" s="139">
        <v>0</v>
      </c>
    </row>
    <row r="10" spans="1:3" s="34" customFormat="1" ht="14.25" customHeight="1">
      <c r="A10" s="27" t="s">
        <v>117</v>
      </c>
      <c r="B10" s="525" t="s">
        <v>128</v>
      </c>
      <c r="C10" s="139">
        <v>0</v>
      </c>
    </row>
    <row r="11" spans="1:3" s="613" customFormat="1" ht="14.25" customHeight="1">
      <c r="A11" s="610" t="s">
        <v>40</v>
      </c>
      <c r="B11" s="611" t="s">
        <v>334</v>
      </c>
      <c r="C11" s="139">
        <v>2</v>
      </c>
    </row>
    <row r="12" spans="1:3" s="34" customFormat="1" ht="14.25" customHeight="1">
      <c r="A12" s="27" t="s">
        <v>43</v>
      </c>
      <c r="B12" s="525" t="s">
        <v>129</v>
      </c>
      <c r="C12" s="139">
        <v>2</v>
      </c>
    </row>
    <row r="13" spans="1:3" ht="14.25" customHeight="1">
      <c r="A13" s="27" t="s">
        <v>44</v>
      </c>
      <c r="B13" s="525" t="s">
        <v>130</v>
      </c>
      <c r="C13" s="139">
        <v>0</v>
      </c>
    </row>
    <row r="14" spans="1:3" ht="14.25" customHeight="1">
      <c r="A14" s="610" t="s">
        <v>45</v>
      </c>
      <c r="B14" s="611" t="s">
        <v>120</v>
      </c>
      <c r="C14" s="139">
        <v>29</v>
      </c>
    </row>
    <row r="15" spans="1:3" ht="14.25" customHeight="1">
      <c r="A15" s="27" t="s">
        <v>131</v>
      </c>
      <c r="B15" s="685" t="s">
        <v>132</v>
      </c>
      <c r="C15" s="139">
        <v>23</v>
      </c>
    </row>
    <row r="16" spans="1:3" s="34" customFormat="1" ht="14.25" customHeight="1">
      <c r="A16" s="27" t="s">
        <v>133</v>
      </c>
      <c r="B16" s="525" t="s">
        <v>134</v>
      </c>
      <c r="C16" s="139">
        <v>5</v>
      </c>
    </row>
    <row r="17" spans="1:3" s="34" customFormat="1" ht="14.25" customHeight="1">
      <c r="A17" s="27" t="s">
        <v>135</v>
      </c>
      <c r="B17" s="525" t="s">
        <v>136</v>
      </c>
      <c r="C17" s="139">
        <v>1</v>
      </c>
    </row>
    <row r="18" spans="1:3" s="34" customFormat="1" ht="14.25" customHeight="1">
      <c r="A18" s="610" t="s">
        <v>64</v>
      </c>
      <c r="B18" s="611" t="s">
        <v>335</v>
      </c>
      <c r="C18" s="139">
        <v>2</v>
      </c>
    </row>
    <row r="19" spans="1:3" s="34" customFormat="1" ht="14.25" customHeight="1">
      <c r="A19" s="27" t="s">
        <v>137</v>
      </c>
      <c r="B19" s="525" t="s">
        <v>138</v>
      </c>
      <c r="C19" s="139">
        <v>1</v>
      </c>
    </row>
    <row r="20" spans="1:3" s="34" customFormat="1" ht="14.25" customHeight="1">
      <c r="A20" s="27" t="s">
        <v>139</v>
      </c>
      <c r="B20" s="525" t="s">
        <v>140</v>
      </c>
      <c r="C20" s="139">
        <v>0</v>
      </c>
    </row>
    <row r="21" spans="1:3" s="34" customFormat="1" ht="14.25" customHeight="1">
      <c r="A21" s="27" t="s">
        <v>141</v>
      </c>
      <c r="B21" s="525" t="s">
        <v>142</v>
      </c>
      <c r="C21" s="139">
        <v>1</v>
      </c>
    </row>
    <row r="22" spans="1:3" s="34" customFormat="1" ht="14.25" customHeight="1">
      <c r="A22" s="27" t="s">
        <v>143</v>
      </c>
      <c r="B22" s="525" t="s">
        <v>126</v>
      </c>
      <c r="C22" s="139">
        <v>0</v>
      </c>
    </row>
    <row r="23" spans="1:3" s="34" customFormat="1" ht="14.25" customHeight="1">
      <c r="A23" s="27" t="s">
        <v>144</v>
      </c>
      <c r="B23" s="525" t="s">
        <v>127</v>
      </c>
      <c r="C23" s="139">
        <v>0</v>
      </c>
    </row>
    <row r="24" spans="1:3" s="34" customFormat="1" ht="14.25" customHeight="1">
      <c r="A24" s="27" t="s">
        <v>145</v>
      </c>
      <c r="B24" s="525" t="s">
        <v>146</v>
      </c>
      <c r="C24" s="139">
        <v>0</v>
      </c>
    </row>
    <row r="25" spans="1:3" s="34" customFormat="1" ht="14.25" customHeight="1">
      <c r="A25" s="610" t="s">
        <v>65</v>
      </c>
      <c r="B25" s="611" t="s">
        <v>346</v>
      </c>
      <c r="C25" s="139">
        <v>1194</v>
      </c>
    </row>
    <row r="26" spans="1:3" s="34" customFormat="1" ht="14.25" customHeight="1">
      <c r="A26" s="27" t="s">
        <v>147</v>
      </c>
      <c r="B26" s="525" t="s">
        <v>138</v>
      </c>
      <c r="C26" s="139">
        <v>1159</v>
      </c>
    </row>
    <row r="27" spans="1:3" ht="14.25" customHeight="1">
      <c r="A27" s="27" t="s">
        <v>148</v>
      </c>
      <c r="B27" s="525" t="s">
        <v>140</v>
      </c>
      <c r="C27" s="139">
        <v>0</v>
      </c>
    </row>
    <row r="28" spans="1:3" s="34" customFormat="1" ht="14.25" customHeight="1">
      <c r="A28" s="27" t="s">
        <v>149</v>
      </c>
      <c r="B28" s="525" t="s">
        <v>150</v>
      </c>
      <c r="C28" s="139">
        <v>35</v>
      </c>
    </row>
    <row r="29" spans="1:3" ht="15.75" customHeight="1">
      <c r="A29" s="88"/>
      <c r="B29" s="686" t="s">
        <v>151</v>
      </c>
      <c r="C29" s="687" t="s">
        <v>152</v>
      </c>
    </row>
    <row r="30" spans="1:3" ht="15.75" customHeight="1">
      <c r="A30" s="88"/>
      <c r="B30" s="32" t="s">
        <v>153</v>
      </c>
      <c r="C30" s="688" t="s">
        <v>5</v>
      </c>
    </row>
    <row r="31" spans="2:4" s="102" customFormat="1" ht="16.5">
      <c r="B31" s="689" t="s">
        <v>154</v>
      </c>
      <c r="C31" s="690" t="s">
        <v>155</v>
      </c>
      <c r="D31" s="691"/>
    </row>
    <row r="32" spans="2:3" ht="15.75" customHeight="1">
      <c r="B32" s="692"/>
      <c r="C32" s="34"/>
    </row>
    <row r="33" spans="2:3" ht="15.75" customHeight="1">
      <c r="B33" s="692"/>
      <c r="C33" s="34"/>
    </row>
    <row r="34" spans="2:3" ht="15.75" customHeight="1">
      <c r="B34" s="692"/>
      <c r="C34" s="34"/>
    </row>
    <row r="35" spans="2:3" ht="15.75" customHeight="1">
      <c r="B35" s="692"/>
      <c r="C35" s="34"/>
    </row>
    <row r="36" spans="1:3" ht="15.75" hidden="1">
      <c r="A36" s="616" t="s">
        <v>35</v>
      </c>
      <c r="B36" s="617"/>
      <c r="C36" s="617"/>
    </row>
    <row r="37" ht="15.75" hidden="1">
      <c r="B37" s="86" t="s">
        <v>37</v>
      </c>
    </row>
    <row r="38" ht="15.75" hidden="1">
      <c r="B38" s="86" t="s">
        <v>55</v>
      </c>
    </row>
    <row r="39" ht="15.75" hidden="1">
      <c r="B39" s="86" t="s">
        <v>52</v>
      </c>
    </row>
    <row r="40" ht="15.75" hidden="1">
      <c r="B40" s="86" t="s">
        <v>56</v>
      </c>
    </row>
    <row r="41" ht="15.75">
      <c r="B41" s="693"/>
    </row>
  </sheetData>
  <sheetProtection/>
  <mergeCells count="3">
    <mergeCell ref="A3:B3"/>
    <mergeCell ref="A1:C1"/>
    <mergeCell ref="A2:B2"/>
  </mergeCells>
  <printOptions/>
  <pageMargins left="0.5" right="0.25" top="0.2" bottom="0" header="0.5" footer="0.5"/>
  <pageSetup horizontalDpi="1200" verticalDpi="12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10"/>
  </sheetPr>
  <dimension ref="A1:P64"/>
  <sheetViews>
    <sheetView zoomScale="90" zoomScaleNormal="90" workbookViewId="0" topLeftCell="A1">
      <selection activeCell="A6" sqref="A1:IV16384"/>
    </sheetView>
  </sheetViews>
  <sheetFormatPr defaultColWidth="9.00390625" defaultRowHeight="15.75"/>
  <cols>
    <col min="1" max="1" width="4.125" style="602" customWidth="1"/>
    <col min="2" max="2" width="22.25390625" style="205" customWidth="1"/>
    <col min="3" max="3" width="11.875" style="205" customWidth="1"/>
    <col min="4" max="4" width="9.625" style="205" customWidth="1"/>
    <col min="5" max="5" width="9.50390625" style="205" customWidth="1"/>
    <col min="6" max="6" width="9.125" style="205" customWidth="1"/>
    <col min="7" max="7" width="8.375" style="205" customWidth="1"/>
    <col min="8" max="11" width="7.75390625" style="205" customWidth="1"/>
    <col min="12" max="12" width="9.00390625" style="205" customWidth="1"/>
    <col min="13" max="13" width="9.50390625" style="205" customWidth="1"/>
    <col min="14" max="14" width="8.75390625" style="205" customWidth="1"/>
    <col min="15" max="16384" width="9.00390625" style="205" customWidth="1"/>
  </cols>
  <sheetData>
    <row r="1" spans="1:14" ht="19.5" customHeight="1">
      <c r="A1" s="618" t="s">
        <v>22</v>
      </c>
      <c r="B1" s="618"/>
      <c r="C1" s="619"/>
      <c r="D1" s="620" t="s">
        <v>71</v>
      </c>
      <c r="E1" s="620"/>
      <c r="F1" s="620"/>
      <c r="G1" s="620"/>
      <c r="H1" s="620"/>
      <c r="I1" s="620"/>
      <c r="J1" s="620"/>
      <c r="K1" s="620"/>
      <c r="L1" s="621" t="s">
        <v>86</v>
      </c>
      <c r="M1" s="621"/>
      <c r="N1" s="621"/>
    </row>
    <row r="2" spans="1:16" ht="16.5" customHeight="1">
      <c r="A2" s="619" t="s">
        <v>330</v>
      </c>
      <c r="B2" s="619"/>
      <c r="C2" s="619"/>
      <c r="D2" s="620" t="s">
        <v>87</v>
      </c>
      <c r="E2" s="620"/>
      <c r="F2" s="620"/>
      <c r="G2" s="620"/>
      <c r="H2" s="620"/>
      <c r="I2" s="620"/>
      <c r="J2" s="620"/>
      <c r="K2" s="620"/>
      <c r="L2" s="622" t="s">
        <v>307</v>
      </c>
      <c r="M2" s="622"/>
      <c r="N2" s="622"/>
      <c r="P2" s="623"/>
    </row>
    <row r="3" spans="1:16" ht="16.5" customHeight="1">
      <c r="A3" s="619" t="s">
        <v>331</v>
      </c>
      <c r="B3" s="619"/>
      <c r="C3" s="624"/>
      <c r="D3" s="625" t="s">
        <v>13</v>
      </c>
      <c r="E3" s="625"/>
      <c r="F3" s="625"/>
      <c r="G3" s="625"/>
      <c r="H3" s="625"/>
      <c r="I3" s="625"/>
      <c r="J3" s="625"/>
      <c r="K3" s="625"/>
      <c r="L3" s="621" t="s">
        <v>88</v>
      </c>
      <c r="M3" s="621"/>
      <c r="N3" s="621"/>
      <c r="P3" s="204"/>
    </row>
    <row r="4" spans="1:16" ht="16.5" customHeight="1">
      <c r="A4" s="626" t="s">
        <v>89</v>
      </c>
      <c r="B4" s="626"/>
      <c r="C4" s="627"/>
      <c r="D4" s="628"/>
      <c r="E4" s="628"/>
      <c r="F4" s="627"/>
      <c r="G4" s="629"/>
      <c r="H4" s="629"/>
      <c r="I4" s="629"/>
      <c r="J4" s="627"/>
      <c r="K4" s="628"/>
      <c r="L4" s="622" t="s">
        <v>308</v>
      </c>
      <c r="M4" s="622"/>
      <c r="N4" s="622"/>
      <c r="P4" s="204"/>
    </row>
    <row r="5" spans="1:16" ht="16.5" customHeight="1">
      <c r="A5" s="86"/>
      <c r="B5" s="627"/>
      <c r="C5" s="627"/>
      <c r="D5" s="627"/>
      <c r="E5" s="627"/>
      <c r="F5" s="630"/>
      <c r="G5" s="631"/>
      <c r="H5" s="631"/>
      <c r="I5" s="631"/>
      <c r="J5" s="630"/>
      <c r="K5" s="632"/>
      <c r="L5" s="633" t="s">
        <v>9</v>
      </c>
      <c r="M5" s="633"/>
      <c r="N5" s="633"/>
      <c r="P5" s="204"/>
    </row>
    <row r="6" spans="1:16" ht="18.75" customHeight="1">
      <c r="A6" s="634" t="s">
        <v>60</v>
      </c>
      <c r="B6" s="635"/>
      <c r="C6" s="386" t="s">
        <v>30</v>
      </c>
      <c r="D6" s="386" t="s">
        <v>312</v>
      </c>
      <c r="E6" s="636"/>
      <c r="F6" s="636"/>
      <c r="G6" s="636"/>
      <c r="H6" s="636"/>
      <c r="I6" s="636"/>
      <c r="J6" s="636"/>
      <c r="K6" s="636"/>
      <c r="L6" s="636"/>
      <c r="M6" s="636"/>
      <c r="N6" s="637"/>
      <c r="P6" s="204"/>
    </row>
    <row r="7" spans="1:16" ht="20.25" customHeight="1">
      <c r="A7" s="638"/>
      <c r="B7" s="639"/>
      <c r="C7" s="387"/>
      <c r="D7" s="640" t="s">
        <v>90</v>
      </c>
      <c r="E7" s="641" t="s">
        <v>91</v>
      </c>
      <c r="F7" s="642"/>
      <c r="G7" s="643"/>
      <c r="H7" s="644" t="s">
        <v>92</v>
      </c>
      <c r="I7" s="644" t="s">
        <v>93</v>
      </c>
      <c r="J7" s="644" t="s">
        <v>94</v>
      </c>
      <c r="K7" s="644" t="s">
        <v>95</v>
      </c>
      <c r="L7" s="644" t="s">
        <v>96</v>
      </c>
      <c r="M7" s="644" t="s">
        <v>97</v>
      </c>
      <c r="N7" s="644" t="s">
        <v>98</v>
      </c>
      <c r="O7" s="204"/>
      <c r="P7" s="204"/>
    </row>
    <row r="8" spans="1:16" ht="21" customHeight="1">
      <c r="A8" s="638"/>
      <c r="B8" s="639"/>
      <c r="C8" s="387"/>
      <c r="D8" s="640"/>
      <c r="E8" s="645" t="s">
        <v>29</v>
      </c>
      <c r="F8" s="646" t="s">
        <v>7</v>
      </c>
      <c r="G8" s="647"/>
      <c r="H8" s="644"/>
      <c r="I8" s="644"/>
      <c r="J8" s="644"/>
      <c r="K8" s="644"/>
      <c r="L8" s="644"/>
      <c r="M8" s="644"/>
      <c r="N8" s="644"/>
      <c r="O8" s="648"/>
      <c r="P8" s="648"/>
    </row>
    <row r="9" spans="1:16" ht="39.75" customHeight="1">
      <c r="A9" s="649"/>
      <c r="B9" s="650"/>
      <c r="C9" s="387"/>
      <c r="D9" s="651"/>
      <c r="E9" s="652"/>
      <c r="F9" s="653" t="s">
        <v>99</v>
      </c>
      <c r="G9" s="654" t="s">
        <v>100</v>
      </c>
      <c r="H9" s="652"/>
      <c r="I9" s="652"/>
      <c r="J9" s="652"/>
      <c r="K9" s="652"/>
      <c r="L9" s="652"/>
      <c r="M9" s="652"/>
      <c r="N9" s="652"/>
      <c r="O9" s="655"/>
      <c r="P9" s="655"/>
    </row>
    <row r="10" spans="1:16" s="660" customFormat="1" ht="11.25" customHeight="1">
      <c r="A10" s="656" t="s">
        <v>31</v>
      </c>
      <c r="B10" s="657"/>
      <c r="C10" s="658">
        <v>1</v>
      </c>
      <c r="D10" s="658">
        <v>2</v>
      </c>
      <c r="E10" s="658">
        <v>3</v>
      </c>
      <c r="F10" s="658">
        <v>4</v>
      </c>
      <c r="G10" s="658">
        <v>5</v>
      </c>
      <c r="H10" s="658">
        <v>6</v>
      </c>
      <c r="I10" s="658">
        <v>7</v>
      </c>
      <c r="J10" s="658">
        <v>8</v>
      </c>
      <c r="K10" s="658">
        <v>9</v>
      </c>
      <c r="L10" s="658">
        <v>10</v>
      </c>
      <c r="M10" s="658">
        <v>11</v>
      </c>
      <c r="N10" s="658">
        <v>12</v>
      </c>
      <c r="O10" s="659"/>
      <c r="P10" s="659"/>
    </row>
    <row r="11" spans="1:16" ht="22.5" customHeight="1">
      <c r="A11" s="202" t="s">
        <v>0</v>
      </c>
      <c r="B11" s="203" t="s">
        <v>101</v>
      </c>
      <c r="C11" s="139">
        <v>3310</v>
      </c>
      <c r="D11" s="139">
        <v>209</v>
      </c>
      <c r="E11" s="139">
        <v>2208</v>
      </c>
      <c r="F11" s="139">
        <v>682</v>
      </c>
      <c r="G11" s="139">
        <v>1526</v>
      </c>
      <c r="H11" s="139">
        <v>1</v>
      </c>
      <c r="I11" s="139">
        <v>784</v>
      </c>
      <c r="J11" s="139">
        <v>76</v>
      </c>
      <c r="K11" s="139">
        <v>3</v>
      </c>
      <c r="L11" s="139">
        <v>0</v>
      </c>
      <c r="M11" s="139">
        <v>0</v>
      </c>
      <c r="N11" s="139">
        <v>29</v>
      </c>
      <c r="O11" s="204"/>
      <c r="P11" s="204"/>
    </row>
    <row r="12" spans="1:16" ht="22.5" customHeight="1">
      <c r="A12" s="206">
        <v>1</v>
      </c>
      <c r="B12" s="207" t="s">
        <v>102</v>
      </c>
      <c r="C12" s="139">
        <v>1909</v>
      </c>
      <c r="D12" s="139">
        <v>138</v>
      </c>
      <c r="E12" s="139">
        <v>1570</v>
      </c>
      <c r="F12" s="139">
        <v>551</v>
      </c>
      <c r="G12" s="139">
        <v>1019</v>
      </c>
      <c r="H12" s="139">
        <v>0</v>
      </c>
      <c r="I12" s="139">
        <v>151</v>
      </c>
      <c r="J12" s="139">
        <v>48</v>
      </c>
      <c r="K12" s="139">
        <v>2</v>
      </c>
      <c r="L12" s="139">
        <v>0</v>
      </c>
      <c r="M12" s="139">
        <v>0</v>
      </c>
      <c r="N12" s="139">
        <v>0</v>
      </c>
      <c r="O12" s="204"/>
      <c r="P12" s="204"/>
    </row>
    <row r="13" spans="1:16" ht="22.5" customHeight="1">
      <c r="A13" s="206">
        <v>2</v>
      </c>
      <c r="B13" s="207" t="s">
        <v>103</v>
      </c>
      <c r="C13" s="139">
        <v>1401</v>
      </c>
      <c r="D13" s="139">
        <v>71</v>
      </c>
      <c r="E13" s="139">
        <v>638</v>
      </c>
      <c r="F13" s="139">
        <v>132</v>
      </c>
      <c r="G13" s="139">
        <v>506</v>
      </c>
      <c r="H13" s="139">
        <v>1</v>
      </c>
      <c r="I13" s="139">
        <v>637</v>
      </c>
      <c r="J13" s="139">
        <v>24</v>
      </c>
      <c r="K13" s="139">
        <v>1</v>
      </c>
      <c r="L13" s="139">
        <v>0</v>
      </c>
      <c r="M13" s="139">
        <v>0</v>
      </c>
      <c r="N13" s="139">
        <v>29</v>
      </c>
      <c r="O13" s="204"/>
      <c r="P13" s="204"/>
    </row>
    <row r="14" spans="1:16" ht="22.5" customHeight="1">
      <c r="A14" s="210" t="s">
        <v>1</v>
      </c>
      <c r="B14" s="211" t="s">
        <v>104</v>
      </c>
      <c r="C14" s="139">
        <v>31</v>
      </c>
      <c r="D14" s="139">
        <v>0</v>
      </c>
      <c r="E14" s="139">
        <v>30</v>
      </c>
      <c r="F14" s="139">
        <v>15</v>
      </c>
      <c r="G14" s="139">
        <v>15</v>
      </c>
      <c r="H14" s="139">
        <v>0</v>
      </c>
      <c r="I14" s="139">
        <v>0</v>
      </c>
      <c r="J14" s="139">
        <v>1</v>
      </c>
      <c r="K14" s="139">
        <v>0</v>
      </c>
      <c r="L14" s="139">
        <v>0</v>
      </c>
      <c r="M14" s="139">
        <v>0</v>
      </c>
      <c r="N14" s="139">
        <v>0</v>
      </c>
      <c r="O14" s="204"/>
      <c r="P14" s="204"/>
    </row>
    <row r="15" spans="1:16" ht="22.5" customHeight="1">
      <c r="A15" s="210" t="s">
        <v>10</v>
      </c>
      <c r="B15" s="211" t="s">
        <v>105</v>
      </c>
      <c r="C15" s="139">
        <v>0</v>
      </c>
      <c r="D15" s="139">
        <v>0</v>
      </c>
      <c r="E15" s="139">
        <v>0</v>
      </c>
      <c r="F15" s="139">
        <v>0</v>
      </c>
      <c r="G15" s="139">
        <v>0</v>
      </c>
      <c r="H15" s="139">
        <v>0</v>
      </c>
      <c r="I15" s="139">
        <v>0</v>
      </c>
      <c r="J15" s="139">
        <v>0</v>
      </c>
      <c r="K15" s="139">
        <v>0</v>
      </c>
      <c r="L15" s="139">
        <v>0</v>
      </c>
      <c r="M15" s="139">
        <v>0</v>
      </c>
      <c r="N15" s="139">
        <v>0</v>
      </c>
      <c r="O15" s="204"/>
      <c r="P15" s="204"/>
    </row>
    <row r="16" spans="1:15" ht="22.5" customHeight="1">
      <c r="A16" s="210" t="s">
        <v>106</v>
      </c>
      <c r="B16" s="211" t="s">
        <v>107</v>
      </c>
      <c r="C16" s="139">
        <v>3279</v>
      </c>
      <c r="D16" s="139">
        <v>209</v>
      </c>
      <c r="E16" s="139">
        <v>2178</v>
      </c>
      <c r="F16" s="139">
        <v>667</v>
      </c>
      <c r="G16" s="139">
        <v>1511</v>
      </c>
      <c r="H16" s="139">
        <v>1</v>
      </c>
      <c r="I16" s="139">
        <v>784</v>
      </c>
      <c r="J16" s="139">
        <v>75</v>
      </c>
      <c r="K16" s="139">
        <v>3</v>
      </c>
      <c r="L16" s="139">
        <v>0</v>
      </c>
      <c r="M16" s="139">
        <v>0</v>
      </c>
      <c r="N16" s="139">
        <v>29</v>
      </c>
      <c r="O16" s="204"/>
    </row>
    <row r="17" spans="1:15" ht="22.5" customHeight="1">
      <c r="A17" s="210" t="s">
        <v>39</v>
      </c>
      <c r="B17" s="212" t="s">
        <v>108</v>
      </c>
      <c r="C17" s="139">
        <v>2085</v>
      </c>
      <c r="D17" s="139">
        <v>140</v>
      </c>
      <c r="E17" s="139">
        <v>1161</v>
      </c>
      <c r="F17" s="139">
        <v>286</v>
      </c>
      <c r="G17" s="139">
        <v>875</v>
      </c>
      <c r="H17" s="139">
        <v>1</v>
      </c>
      <c r="I17" s="139">
        <v>706</v>
      </c>
      <c r="J17" s="139">
        <v>45</v>
      </c>
      <c r="K17" s="139">
        <v>3</v>
      </c>
      <c r="L17" s="139">
        <v>0</v>
      </c>
      <c r="M17" s="139">
        <v>0</v>
      </c>
      <c r="N17" s="139">
        <v>29</v>
      </c>
      <c r="O17" s="204"/>
    </row>
    <row r="18" spans="1:15" ht="22.5" customHeight="1">
      <c r="A18" s="206" t="s">
        <v>41</v>
      </c>
      <c r="B18" s="207" t="s">
        <v>109</v>
      </c>
      <c r="C18" s="139">
        <v>962</v>
      </c>
      <c r="D18" s="139">
        <v>50</v>
      </c>
      <c r="E18" s="139">
        <v>353</v>
      </c>
      <c r="F18" s="139">
        <v>79</v>
      </c>
      <c r="G18" s="139">
        <v>274</v>
      </c>
      <c r="H18" s="139">
        <v>1</v>
      </c>
      <c r="I18" s="139">
        <v>519</v>
      </c>
      <c r="J18" s="139">
        <v>14</v>
      </c>
      <c r="K18" s="139">
        <v>1</v>
      </c>
      <c r="L18" s="139">
        <v>0</v>
      </c>
      <c r="M18" s="139">
        <v>0</v>
      </c>
      <c r="N18" s="139">
        <v>24</v>
      </c>
      <c r="O18" s="204"/>
    </row>
    <row r="19" spans="1:15" ht="15">
      <c r="A19" s="206" t="s">
        <v>42</v>
      </c>
      <c r="B19" s="207" t="s">
        <v>110</v>
      </c>
      <c r="C19" s="139">
        <v>2</v>
      </c>
      <c r="D19" s="139">
        <v>1</v>
      </c>
      <c r="E19" s="139">
        <v>1</v>
      </c>
      <c r="F19" s="139">
        <v>0</v>
      </c>
      <c r="G19" s="139">
        <v>1</v>
      </c>
      <c r="H19" s="139">
        <v>0</v>
      </c>
      <c r="I19" s="139">
        <v>0</v>
      </c>
      <c r="J19" s="139">
        <v>0</v>
      </c>
      <c r="K19" s="139">
        <v>0</v>
      </c>
      <c r="L19" s="139">
        <v>0</v>
      </c>
      <c r="M19" s="139">
        <v>0</v>
      </c>
      <c r="N19" s="139">
        <v>0</v>
      </c>
      <c r="O19" s="204"/>
    </row>
    <row r="20" spans="1:15" ht="21" customHeight="1">
      <c r="A20" s="206" t="s">
        <v>111</v>
      </c>
      <c r="B20" s="207" t="s">
        <v>112</v>
      </c>
      <c r="C20" s="139">
        <v>825</v>
      </c>
      <c r="D20" s="139">
        <v>70</v>
      </c>
      <c r="E20" s="139">
        <v>571</v>
      </c>
      <c r="F20" s="139">
        <v>123</v>
      </c>
      <c r="G20" s="139">
        <v>448</v>
      </c>
      <c r="H20" s="139">
        <v>0</v>
      </c>
      <c r="I20" s="139">
        <v>154</v>
      </c>
      <c r="J20" s="139">
        <v>25</v>
      </c>
      <c r="K20" s="139">
        <v>1</v>
      </c>
      <c r="L20" s="139">
        <v>0</v>
      </c>
      <c r="M20" s="139">
        <v>0</v>
      </c>
      <c r="N20" s="139">
        <v>4</v>
      </c>
      <c r="O20" s="204"/>
    </row>
    <row r="21" spans="1:15" ht="21" customHeight="1">
      <c r="A21" s="206" t="s">
        <v>113</v>
      </c>
      <c r="B21" s="207" t="s">
        <v>114</v>
      </c>
      <c r="C21" s="139">
        <v>265</v>
      </c>
      <c r="D21" s="139">
        <v>10</v>
      </c>
      <c r="E21" s="139">
        <v>224</v>
      </c>
      <c r="F21" s="139">
        <v>79</v>
      </c>
      <c r="G21" s="139">
        <v>145</v>
      </c>
      <c r="H21" s="139">
        <v>0</v>
      </c>
      <c r="I21" s="139">
        <v>29</v>
      </c>
      <c r="J21" s="139">
        <v>1</v>
      </c>
      <c r="K21" s="139">
        <v>1</v>
      </c>
      <c r="L21" s="139">
        <v>0</v>
      </c>
      <c r="M21" s="139">
        <v>0</v>
      </c>
      <c r="N21" s="139">
        <v>0</v>
      </c>
      <c r="O21" s="204"/>
    </row>
    <row r="22" spans="1:15" ht="21" customHeight="1">
      <c r="A22" s="206" t="s">
        <v>115</v>
      </c>
      <c r="B22" s="207" t="s">
        <v>116</v>
      </c>
      <c r="C22" s="139">
        <v>2</v>
      </c>
      <c r="D22" s="139">
        <v>1</v>
      </c>
      <c r="E22" s="139">
        <v>0</v>
      </c>
      <c r="F22" s="139">
        <v>0</v>
      </c>
      <c r="G22" s="139">
        <v>0</v>
      </c>
      <c r="H22" s="139">
        <v>0</v>
      </c>
      <c r="I22" s="139">
        <v>0</v>
      </c>
      <c r="J22" s="139">
        <v>1</v>
      </c>
      <c r="K22" s="139">
        <v>0</v>
      </c>
      <c r="L22" s="139">
        <v>0</v>
      </c>
      <c r="M22" s="139">
        <v>0</v>
      </c>
      <c r="N22" s="139">
        <v>0</v>
      </c>
      <c r="O22" s="204"/>
    </row>
    <row r="23" spans="1:15" ht="25.5">
      <c r="A23" s="206" t="s">
        <v>117</v>
      </c>
      <c r="B23" s="213" t="s">
        <v>118</v>
      </c>
      <c r="C23" s="139">
        <v>0</v>
      </c>
      <c r="D23" s="139">
        <v>0</v>
      </c>
      <c r="E23" s="139">
        <v>0</v>
      </c>
      <c r="F23" s="139">
        <v>0</v>
      </c>
      <c r="G23" s="139">
        <v>0</v>
      </c>
      <c r="H23" s="139">
        <v>0</v>
      </c>
      <c r="I23" s="139">
        <v>0</v>
      </c>
      <c r="J23" s="139">
        <v>0</v>
      </c>
      <c r="K23" s="139">
        <v>0</v>
      </c>
      <c r="L23" s="139">
        <v>0</v>
      </c>
      <c r="M23" s="139">
        <v>0</v>
      </c>
      <c r="N23" s="139">
        <v>0</v>
      </c>
      <c r="O23" s="204"/>
    </row>
    <row r="24" spans="1:15" ht="21" customHeight="1">
      <c r="A24" s="206" t="s">
        <v>119</v>
      </c>
      <c r="B24" s="207" t="s">
        <v>120</v>
      </c>
      <c r="C24" s="139">
        <v>29</v>
      </c>
      <c r="D24" s="139">
        <v>8</v>
      </c>
      <c r="E24" s="139">
        <v>12</v>
      </c>
      <c r="F24" s="139">
        <v>5</v>
      </c>
      <c r="G24" s="139">
        <v>7</v>
      </c>
      <c r="H24" s="139">
        <v>0</v>
      </c>
      <c r="I24" s="139">
        <v>4</v>
      </c>
      <c r="J24" s="139">
        <v>4</v>
      </c>
      <c r="K24" s="139">
        <v>0</v>
      </c>
      <c r="L24" s="139">
        <v>0</v>
      </c>
      <c r="M24" s="139">
        <v>0</v>
      </c>
      <c r="N24" s="139">
        <v>1</v>
      </c>
      <c r="O24" s="204"/>
    </row>
    <row r="25" spans="1:15" ht="21" customHeight="1">
      <c r="A25" s="210" t="s">
        <v>40</v>
      </c>
      <c r="B25" s="211" t="s">
        <v>121</v>
      </c>
      <c r="C25" s="139">
        <v>1194</v>
      </c>
      <c r="D25" s="139">
        <v>69</v>
      </c>
      <c r="E25" s="139">
        <v>1017</v>
      </c>
      <c r="F25" s="139">
        <v>381</v>
      </c>
      <c r="G25" s="139">
        <v>636</v>
      </c>
      <c r="H25" s="139">
        <v>0</v>
      </c>
      <c r="I25" s="139">
        <v>78</v>
      </c>
      <c r="J25" s="139">
        <v>30</v>
      </c>
      <c r="K25" s="139">
        <v>0</v>
      </c>
      <c r="L25" s="139">
        <v>0</v>
      </c>
      <c r="M25" s="139">
        <v>0</v>
      </c>
      <c r="N25" s="139">
        <v>0</v>
      </c>
      <c r="O25" s="204"/>
    </row>
    <row r="26" spans="1:15" s="624" customFormat="1" ht="26.25">
      <c r="A26" s="214" t="s">
        <v>45</v>
      </c>
      <c r="B26" s="215" t="s">
        <v>122</v>
      </c>
      <c r="C26" s="661">
        <f aca="true" t="shared" si="0" ref="C26:N26">+(C18+C19)/C17</f>
        <v>0.46235011990407676</v>
      </c>
      <c r="D26" s="661">
        <f t="shared" si="0"/>
        <v>0.36428571428571427</v>
      </c>
      <c r="E26" s="661">
        <f t="shared" si="0"/>
        <v>0.3049095607235142</v>
      </c>
      <c r="F26" s="661">
        <f t="shared" si="0"/>
        <v>0.2762237762237762</v>
      </c>
      <c r="G26" s="661">
        <f t="shared" si="0"/>
        <v>0.3142857142857143</v>
      </c>
      <c r="H26" s="661">
        <f t="shared" si="0"/>
        <v>1</v>
      </c>
      <c r="I26" s="661">
        <f t="shared" si="0"/>
        <v>0.7351274787535411</v>
      </c>
      <c r="J26" s="661">
        <f t="shared" si="0"/>
        <v>0.3111111111111111</v>
      </c>
      <c r="K26" s="661">
        <f t="shared" si="0"/>
        <v>0.3333333333333333</v>
      </c>
      <c r="L26" s="661" t="e">
        <f t="shared" si="0"/>
        <v>#DIV/0!</v>
      </c>
      <c r="M26" s="661" t="e">
        <f t="shared" si="0"/>
        <v>#DIV/0!</v>
      </c>
      <c r="N26" s="661">
        <f t="shared" si="0"/>
        <v>0.8275862068965517</v>
      </c>
      <c r="O26" s="204"/>
    </row>
    <row r="27" spans="1:13" s="624" customFormat="1" ht="15.75" customHeight="1">
      <c r="A27" s="662"/>
      <c r="B27" s="663"/>
      <c r="J27" s="664"/>
      <c r="K27" s="664"/>
      <c r="L27" s="664"/>
      <c r="M27" s="665" t="s">
        <v>8</v>
      </c>
    </row>
    <row r="28" spans="1:13" s="624" customFormat="1" ht="17.25" customHeight="1">
      <c r="A28" s="666"/>
      <c r="B28" s="663"/>
      <c r="C28" s="667"/>
      <c r="D28" s="667"/>
      <c r="E28" s="667"/>
      <c r="F28" s="668"/>
      <c r="G28" s="669"/>
      <c r="H28" s="669"/>
      <c r="J28" s="670"/>
      <c r="K28" s="670"/>
      <c r="L28" s="670"/>
      <c r="M28" s="670"/>
    </row>
    <row r="29" spans="1:13" s="204" customFormat="1" ht="21.75" customHeight="1">
      <c r="A29" s="671"/>
      <c r="B29" s="672"/>
      <c r="C29" s="632"/>
      <c r="D29" s="632"/>
      <c r="E29" s="632"/>
      <c r="F29" s="632"/>
      <c r="G29" s="632"/>
      <c r="H29" s="632"/>
      <c r="I29" s="673"/>
      <c r="J29" s="673"/>
      <c r="K29" s="673"/>
      <c r="L29" s="673"/>
      <c r="M29" s="673"/>
    </row>
    <row r="30" spans="1:10" s="204" customFormat="1" ht="21.75" customHeight="1">
      <c r="A30" s="671"/>
      <c r="B30" s="663"/>
      <c r="C30" s="674"/>
      <c r="D30" s="674"/>
      <c r="E30" s="674"/>
      <c r="I30" s="675"/>
      <c r="J30" s="675"/>
    </row>
    <row r="31" spans="1:10" s="204" customFormat="1" ht="21.75" customHeight="1">
      <c r="A31" s="675"/>
      <c r="B31" s="675"/>
      <c r="C31" s="674"/>
      <c r="D31" s="674"/>
      <c r="E31" s="674"/>
      <c r="I31" s="675"/>
      <c r="J31" s="675"/>
    </row>
    <row r="32" spans="1:10" s="204" customFormat="1" ht="21.75" customHeight="1">
      <c r="A32" s="675"/>
      <c r="B32" s="675"/>
      <c r="C32" s="674"/>
      <c r="D32" s="674"/>
      <c r="E32" s="674"/>
      <c r="F32" s="204" t="s">
        <v>3</v>
      </c>
      <c r="I32" s="676"/>
      <c r="J32" s="676"/>
    </row>
    <row r="33" spans="1:10" s="204" customFormat="1" ht="21.75" customHeight="1">
      <c r="A33" s="677"/>
      <c r="B33" s="659"/>
      <c r="C33" s="674"/>
      <c r="D33" s="674" t="s">
        <v>3</v>
      </c>
      <c r="E33" s="674"/>
      <c r="I33" s="673"/>
      <c r="J33" s="673"/>
    </row>
    <row r="34" s="204" customFormat="1" ht="19.5" customHeight="1">
      <c r="A34" s="678"/>
    </row>
    <row r="35" spans="1:13" ht="24" customHeight="1">
      <c r="A35" s="679"/>
      <c r="B35" s="679"/>
      <c r="C35" s="204"/>
      <c r="D35" s="204"/>
      <c r="E35" s="204"/>
      <c r="F35" s="204"/>
      <c r="G35" s="204"/>
      <c r="H35" s="204"/>
      <c r="I35" s="679"/>
      <c r="J35" s="679"/>
      <c r="K35" s="204"/>
      <c r="L35" s="204"/>
      <c r="M35" s="204"/>
    </row>
    <row r="36" spans="1:13" ht="17.25" customHeight="1">
      <c r="A36" s="648"/>
      <c r="B36" s="648"/>
      <c r="C36" s="204"/>
      <c r="D36" s="204"/>
      <c r="E36" s="204"/>
      <c r="F36" s="204"/>
      <c r="G36" s="204"/>
      <c r="H36" s="204"/>
      <c r="I36" s="648"/>
      <c r="J36" s="648"/>
      <c r="K36" s="204"/>
      <c r="L36" s="204"/>
      <c r="M36" s="204"/>
    </row>
    <row r="37" spans="1:13" ht="17.25" customHeight="1">
      <c r="A37" s="648"/>
      <c r="B37" s="648"/>
      <c r="C37" s="204"/>
      <c r="D37" s="204"/>
      <c r="E37" s="204"/>
      <c r="F37" s="204"/>
      <c r="G37" s="204"/>
      <c r="H37" s="204"/>
      <c r="I37" s="648"/>
      <c r="J37" s="648"/>
      <c r="K37" s="204"/>
      <c r="L37" s="204"/>
      <c r="M37" s="204"/>
    </row>
    <row r="38" spans="1:13" ht="17.25" customHeight="1">
      <c r="A38" s="648"/>
      <c r="B38" s="648"/>
      <c r="C38" s="204"/>
      <c r="D38" s="204"/>
      <c r="E38" s="204"/>
      <c r="F38" s="204"/>
      <c r="G38" s="204"/>
      <c r="H38" s="204"/>
      <c r="I38" s="648"/>
      <c r="J38" s="648"/>
      <c r="K38" s="204"/>
      <c r="L38" s="204"/>
      <c r="M38" s="204"/>
    </row>
    <row r="39" spans="1:13" ht="17.25" customHeight="1">
      <c r="A39" s="648"/>
      <c r="B39" s="648"/>
      <c r="C39" s="204"/>
      <c r="D39" s="204"/>
      <c r="E39" s="204"/>
      <c r="F39" s="204"/>
      <c r="G39" s="204"/>
      <c r="H39" s="204"/>
      <c r="I39" s="648"/>
      <c r="J39" s="648"/>
      <c r="K39" s="204"/>
      <c r="L39" s="204"/>
      <c r="M39" s="204"/>
    </row>
    <row r="40" spans="1:13" ht="15">
      <c r="A40" s="678"/>
      <c r="B40" s="204"/>
      <c r="C40" s="204"/>
      <c r="D40" s="204"/>
      <c r="E40" s="204"/>
      <c r="F40" s="204"/>
      <c r="G40" s="204"/>
      <c r="H40" s="204"/>
      <c r="I40" s="648"/>
      <c r="J40" s="648"/>
      <c r="K40" s="204"/>
      <c r="L40" s="204"/>
      <c r="M40" s="204"/>
    </row>
    <row r="41" spans="1:13" ht="15">
      <c r="A41" s="678"/>
      <c r="B41" s="204"/>
      <c r="C41" s="204"/>
      <c r="D41" s="204"/>
      <c r="E41" s="204"/>
      <c r="F41" s="204"/>
      <c r="G41" s="204"/>
      <c r="H41" s="204"/>
      <c r="I41" s="655"/>
      <c r="J41" s="655"/>
      <c r="K41" s="204"/>
      <c r="L41" s="204"/>
      <c r="M41" s="204"/>
    </row>
    <row r="42" spans="1:13" ht="17.25">
      <c r="A42" s="678"/>
      <c r="B42" s="679"/>
      <c r="C42" s="679"/>
      <c r="D42" s="679"/>
      <c r="E42" s="679"/>
      <c r="F42" s="679"/>
      <c r="G42" s="680"/>
      <c r="H42" s="680"/>
      <c r="I42" s="204"/>
      <c r="J42" s="204"/>
      <c r="K42" s="204"/>
      <c r="L42" s="204"/>
      <c r="M42" s="204"/>
    </row>
    <row r="43" spans="1:13" ht="15.75">
      <c r="A43" s="678"/>
      <c r="B43" s="648"/>
      <c r="C43" s="648"/>
      <c r="D43" s="648"/>
      <c r="E43" s="648"/>
      <c r="F43" s="648"/>
      <c r="G43" s="655"/>
      <c r="H43" s="655"/>
      <c r="I43" s="204"/>
      <c r="J43" s="204"/>
      <c r="K43" s="681"/>
      <c r="L43" s="681"/>
      <c r="M43" s="681"/>
    </row>
    <row r="44" spans="1:13" ht="15">
      <c r="A44" s="678"/>
      <c r="B44" s="648"/>
      <c r="C44" s="648"/>
      <c r="D44" s="648"/>
      <c r="E44" s="648"/>
      <c r="F44" s="648"/>
      <c r="G44" s="655"/>
      <c r="H44" s="655"/>
      <c r="I44" s="204"/>
      <c r="J44" s="204"/>
      <c r="K44" s="204"/>
      <c r="L44" s="204"/>
      <c r="M44" s="204"/>
    </row>
    <row r="45" spans="1:13" ht="15">
      <c r="A45" s="678"/>
      <c r="B45" s="648"/>
      <c r="C45" s="648"/>
      <c r="D45" s="648"/>
      <c r="E45" s="648"/>
      <c r="F45" s="648"/>
      <c r="G45" s="655"/>
      <c r="H45" s="655"/>
      <c r="I45" s="204"/>
      <c r="J45" s="204"/>
      <c r="K45" s="204"/>
      <c r="L45" s="204"/>
      <c r="M45" s="204"/>
    </row>
    <row r="46" spans="1:13" ht="15">
      <c r="A46" s="678"/>
      <c r="B46" s="648"/>
      <c r="C46" s="648"/>
      <c r="D46" s="648"/>
      <c r="E46" s="648"/>
      <c r="F46" s="648"/>
      <c r="G46" s="655"/>
      <c r="H46" s="655"/>
      <c r="I46" s="204"/>
      <c r="J46" s="204"/>
      <c r="K46" s="204"/>
      <c r="L46" s="204"/>
      <c r="M46" s="204"/>
    </row>
    <row r="47" spans="1:13" ht="15">
      <c r="A47" s="678"/>
      <c r="B47" s="204"/>
      <c r="C47" s="204"/>
      <c r="D47" s="204"/>
      <c r="E47" s="204"/>
      <c r="F47" s="204"/>
      <c r="G47" s="204"/>
      <c r="H47" s="204"/>
      <c r="I47" s="204"/>
      <c r="J47" s="204"/>
      <c r="K47" s="204"/>
      <c r="L47" s="204"/>
      <c r="M47" s="204"/>
    </row>
    <row r="48" spans="1:13" ht="15.75">
      <c r="A48" s="678"/>
      <c r="B48" s="669"/>
      <c r="C48" s="204"/>
      <c r="D48" s="204"/>
      <c r="E48" s="204"/>
      <c r="F48" s="204"/>
      <c r="G48" s="204"/>
      <c r="H48" s="204"/>
      <c r="I48" s="204"/>
      <c r="J48" s="204"/>
      <c r="K48" s="204"/>
      <c r="L48" s="204"/>
      <c r="M48" s="204"/>
    </row>
    <row r="49" spans="1:13" ht="15">
      <c r="A49" s="678"/>
      <c r="B49" s="204"/>
      <c r="C49" s="204"/>
      <c r="D49" s="204"/>
      <c r="E49" s="204"/>
      <c r="F49" s="204"/>
      <c r="G49" s="204"/>
      <c r="H49" s="204"/>
      <c r="I49" s="204"/>
      <c r="J49" s="204"/>
      <c r="K49" s="204"/>
      <c r="L49" s="204"/>
      <c r="M49" s="204"/>
    </row>
    <row r="50" spans="1:13" ht="15">
      <c r="A50" s="678"/>
      <c r="B50" s="204"/>
      <c r="C50" s="204"/>
      <c r="D50" s="204"/>
      <c r="E50" s="204"/>
      <c r="F50" s="204"/>
      <c r="G50" s="204"/>
      <c r="H50" s="204"/>
      <c r="I50" s="204"/>
      <c r="J50" s="204"/>
      <c r="K50" s="204"/>
      <c r="L50" s="204"/>
      <c r="M50" s="204"/>
    </row>
    <row r="51" spans="1:13" ht="15">
      <c r="A51" s="678"/>
      <c r="B51" s="204"/>
      <c r="C51" s="204"/>
      <c r="D51" s="204"/>
      <c r="E51" s="204"/>
      <c r="F51" s="204"/>
      <c r="G51" s="204"/>
      <c r="H51" s="204"/>
      <c r="I51" s="204"/>
      <c r="J51" s="204"/>
      <c r="K51" s="204"/>
      <c r="L51" s="204"/>
      <c r="M51" s="204"/>
    </row>
    <row r="52" spans="1:13" ht="15">
      <c r="A52" s="678"/>
      <c r="B52" s="204"/>
      <c r="C52" s="204"/>
      <c r="D52" s="204"/>
      <c r="E52" s="204"/>
      <c r="F52" s="204"/>
      <c r="G52" s="204"/>
      <c r="H52" s="204"/>
      <c r="I52" s="204"/>
      <c r="J52" s="204"/>
      <c r="K52" s="204"/>
      <c r="L52" s="204"/>
      <c r="M52" s="204"/>
    </row>
    <row r="53" spans="1:13" ht="15">
      <c r="A53" s="678"/>
      <c r="B53" s="204"/>
      <c r="C53" s="204"/>
      <c r="D53" s="204"/>
      <c r="E53" s="204"/>
      <c r="F53" s="204"/>
      <c r="G53" s="204"/>
      <c r="H53" s="204"/>
      <c r="I53" s="204"/>
      <c r="J53" s="204"/>
      <c r="K53" s="204"/>
      <c r="L53" s="204"/>
      <c r="M53" s="204"/>
    </row>
    <row r="54" spans="1:13" ht="15">
      <c r="A54" s="678"/>
      <c r="B54" s="204"/>
      <c r="C54" s="204"/>
      <c r="D54" s="204"/>
      <c r="E54" s="204"/>
      <c r="F54" s="204"/>
      <c r="G54" s="204"/>
      <c r="H54" s="204"/>
      <c r="I54" s="204"/>
      <c r="J54" s="204"/>
      <c r="K54" s="204"/>
      <c r="L54" s="204"/>
      <c r="M54" s="204"/>
    </row>
    <row r="55" spans="1:13" ht="15">
      <c r="A55" s="678"/>
      <c r="B55" s="204"/>
      <c r="C55" s="204"/>
      <c r="D55" s="204"/>
      <c r="E55" s="204"/>
      <c r="F55" s="204"/>
      <c r="G55" s="204"/>
      <c r="H55" s="204"/>
      <c r="I55" s="204"/>
      <c r="J55" s="204"/>
      <c r="K55" s="204"/>
      <c r="L55" s="204"/>
      <c r="M55" s="204"/>
    </row>
    <row r="56" spans="1:13" ht="15">
      <c r="A56" s="678"/>
      <c r="B56" s="204"/>
      <c r="C56" s="204"/>
      <c r="D56" s="204"/>
      <c r="E56" s="204"/>
      <c r="F56" s="204"/>
      <c r="G56" s="204"/>
      <c r="H56" s="204"/>
      <c r="I56" s="204"/>
      <c r="J56" s="204"/>
      <c r="K56" s="204"/>
      <c r="L56" s="204"/>
      <c r="M56" s="204"/>
    </row>
    <row r="57" spans="1:13" ht="15">
      <c r="A57" s="678"/>
      <c r="B57" s="204"/>
      <c r="C57" s="204"/>
      <c r="D57" s="204"/>
      <c r="E57" s="204"/>
      <c r="F57" s="204"/>
      <c r="G57" s="204"/>
      <c r="H57" s="204"/>
      <c r="I57" s="204"/>
      <c r="J57" s="204"/>
      <c r="K57" s="204"/>
      <c r="L57" s="204"/>
      <c r="M57" s="204"/>
    </row>
    <row r="58" spans="1:13" ht="15">
      <c r="A58" s="678"/>
      <c r="B58" s="204"/>
      <c r="C58" s="204"/>
      <c r="D58" s="204"/>
      <c r="E58" s="204"/>
      <c r="F58" s="204"/>
      <c r="G58" s="204"/>
      <c r="H58" s="204"/>
      <c r="I58" s="204"/>
      <c r="J58" s="204"/>
      <c r="K58" s="204"/>
      <c r="L58" s="204"/>
      <c r="M58" s="204"/>
    </row>
    <row r="59" spans="1:13" ht="15">
      <c r="A59" s="678"/>
      <c r="B59" s="204"/>
      <c r="C59" s="204"/>
      <c r="D59" s="204"/>
      <c r="E59" s="204"/>
      <c r="F59" s="204"/>
      <c r="G59" s="204"/>
      <c r="H59" s="204"/>
      <c r="I59" s="204"/>
      <c r="J59" s="204"/>
      <c r="K59" s="204"/>
      <c r="L59" s="204"/>
      <c r="M59" s="204"/>
    </row>
    <row r="60" spans="1:13" ht="15">
      <c r="A60" s="678"/>
      <c r="B60" s="204"/>
      <c r="C60" s="204"/>
      <c r="D60" s="204"/>
      <c r="E60" s="204"/>
      <c r="F60" s="204"/>
      <c r="G60" s="204"/>
      <c r="H60" s="204"/>
      <c r="I60" s="204"/>
      <c r="J60" s="204"/>
      <c r="K60" s="204"/>
      <c r="L60" s="204"/>
      <c r="M60" s="204"/>
    </row>
    <row r="61" spans="1:13" ht="15">
      <c r="A61" s="678"/>
      <c r="B61" s="204"/>
      <c r="C61" s="204"/>
      <c r="D61" s="204"/>
      <c r="E61" s="204"/>
      <c r="F61" s="204"/>
      <c r="G61" s="204"/>
      <c r="H61" s="204"/>
      <c r="I61" s="204"/>
      <c r="J61" s="204"/>
      <c r="K61" s="204"/>
      <c r="L61" s="204"/>
      <c r="M61" s="204"/>
    </row>
    <row r="62" spans="1:13" ht="15">
      <c r="A62" s="678"/>
      <c r="B62" s="204"/>
      <c r="C62" s="204"/>
      <c r="D62" s="204"/>
      <c r="E62" s="204"/>
      <c r="F62" s="204"/>
      <c r="G62" s="204"/>
      <c r="H62" s="204"/>
      <c r="I62" s="204"/>
      <c r="J62" s="204"/>
      <c r="K62" s="204"/>
      <c r="L62" s="204"/>
      <c r="M62" s="204"/>
    </row>
    <row r="63" spans="1:13" ht="15">
      <c r="A63" s="678"/>
      <c r="B63" s="204"/>
      <c r="C63" s="204"/>
      <c r="D63" s="204"/>
      <c r="E63" s="204"/>
      <c r="F63" s="204"/>
      <c r="G63" s="204"/>
      <c r="H63" s="204"/>
      <c r="I63" s="204"/>
      <c r="J63" s="204"/>
      <c r="K63" s="204"/>
      <c r="L63" s="204"/>
      <c r="M63" s="204"/>
    </row>
    <row r="64" spans="1:13" ht="15">
      <c r="A64" s="678"/>
      <c r="B64" s="204"/>
      <c r="C64" s="204"/>
      <c r="D64" s="204"/>
      <c r="E64" s="204"/>
      <c r="F64" s="204"/>
      <c r="G64" s="204"/>
      <c r="H64" s="204"/>
      <c r="I64" s="204"/>
      <c r="J64" s="204"/>
      <c r="K64" s="204"/>
      <c r="L64" s="204"/>
      <c r="M64" s="204"/>
    </row>
  </sheetData>
  <sheetProtection/>
  <mergeCells count="46">
    <mergeCell ref="A6:B9"/>
    <mergeCell ref="O8:P8"/>
    <mergeCell ref="J7:J9"/>
    <mergeCell ref="K7:K9"/>
    <mergeCell ref="C6:C9"/>
    <mergeCell ref="H7:H9"/>
    <mergeCell ref="I7:I9"/>
    <mergeCell ref="L4:N4"/>
    <mergeCell ref="L5:N5"/>
    <mergeCell ref="M7:M9"/>
    <mergeCell ref="N7:N9"/>
    <mergeCell ref="L7:L9"/>
    <mergeCell ref="D6:N6"/>
    <mergeCell ref="D7:D9"/>
    <mergeCell ref="E7:G7"/>
    <mergeCell ref="E8:E9"/>
    <mergeCell ref="F8:G8"/>
    <mergeCell ref="A1:B1"/>
    <mergeCell ref="D1:K1"/>
    <mergeCell ref="L1:N1"/>
    <mergeCell ref="D2:K2"/>
    <mergeCell ref="L2:N2"/>
    <mergeCell ref="D3:K3"/>
    <mergeCell ref="L3:N3"/>
    <mergeCell ref="A38:B38"/>
    <mergeCell ref="B45:F45"/>
    <mergeCell ref="I32:J32"/>
    <mergeCell ref="I33:J33"/>
    <mergeCell ref="I35:J35"/>
    <mergeCell ref="A10:B10"/>
    <mergeCell ref="J28:M28"/>
    <mergeCell ref="I29:J29"/>
    <mergeCell ref="B46:F46"/>
    <mergeCell ref="I37:J37"/>
    <mergeCell ref="I38:J38"/>
    <mergeCell ref="I39:J39"/>
    <mergeCell ref="I40:J40"/>
    <mergeCell ref="A39:B39"/>
    <mergeCell ref="A37:B37"/>
    <mergeCell ref="B44:F44"/>
    <mergeCell ref="B42:F42"/>
    <mergeCell ref="B43:F43"/>
    <mergeCell ref="K29:M29"/>
    <mergeCell ref="A35:B35"/>
    <mergeCell ref="A36:B36"/>
    <mergeCell ref="I36:J36"/>
  </mergeCells>
  <printOptions/>
  <pageMargins left="0.22" right="0" top="0" bottom="0" header="0.23"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5"/>
  <sheetViews>
    <sheetView zoomScalePageLayoutView="0" workbookViewId="0" topLeftCell="A1">
      <selection activeCell="J14" sqref="J14"/>
    </sheetView>
  </sheetViews>
  <sheetFormatPr defaultColWidth="9.00390625" defaultRowHeight="15.75"/>
  <cols>
    <col min="1" max="1" width="4.25390625" style="111" customWidth="1"/>
    <col min="2" max="2" width="28.00390625" style="111" customWidth="1"/>
    <col min="3" max="3" width="13.50390625" style="111" customWidth="1"/>
    <col min="4" max="5" width="11.00390625" style="111" customWidth="1"/>
    <col min="6" max="6" width="15.125" style="111" customWidth="1"/>
    <col min="7" max="7" width="11.50390625" style="111" customWidth="1"/>
    <col min="8" max="8" width="11.00390625" style="111" customWidth="1"/>
    <col min="9" max="9" width="11.875" style="111" customWidth="1"/>
    <col min="10" max="10" width="11.125" style="111" customWidth="1"/>
    <col min="11" max="16384" width="9.00390625" style="111" customWidth="1"/>
  </cols>
  <sheetData>
    <row r="1" spans="1:10" ht="16.5">
      <c r="A1" s="285" t="s">
        <v>282</v>
      </c>
      <c r="B1" s="285"/>
      <c r="C1" s="286" t="s">
        <v>283</v>
      </c>
      <c r="D1" s="286"/>
      <c r="E1" s="286"/>
      <c r="F1" s="286"/>
      <c r="G1" s="286"/>
      <c r="H1" s="286"/>
      <c r="I1" s="285" t="s">
        <v>284</v>
      </c>
      <c r="J1" s="285"/>
    </row>
    <row r="2" spans="1:10" ht="15" customHeight="1">
      <c r="A2" s="80" t="s">
        <v>330</v>
      </c>
      <c r="B2" s="47"/>
      <c r="C2" s="287" t="s">
        <v>285</v>
      </c>
      <c r="D2" s="287"/>
      <c r="E2" s="287"/>
      <c r="F2" s="287"/>
      <c r="G2" s="287"/>
      <c r="H2" s="287"/>
      <c r="I2" s="46" t="s">
        <v>328</v>
      </c>
      <c r="J2" s="46"/>
    </row>
    <row r="3" spans="1:10" ht="15" customHeight="1">
      <c r="A3" s="80" t="s">
        <v>331</v>
      </c>
      <c r="B3" s="80"/>
      <c r="C3" s="284"/>
      <c r="D3" s="284"/>
      <c r="E3" s="284"/>
      <c r="F3" s="284"/>
      <c r="G3" s="284"/>
      <c r="H3" s="284"/>
      <c r="I3" s="285" t="s">
        <v>286</v>
      </c>
      <c r="J3" s="285"/>
    </row>
    <row r="4" spans="1:10" ht="15" customHeight="1">
      <c r="A4" s="280" t="s">
        <v>230</v>
      </c>
      <c r="B4" s="280"/>
      <c r="C4" s="281" t="s">
        <v>287</v>
      </c>
      <c r="D4" s="281"/>
      <c r="E4" s="281"/>
      <c r="F4" s="281"/>
      <c r="G4" s="281"/>
      <c r="H4" s="42"/>
      <c r="I4" s="46" t="s">
        <v>329</v>
      </c>
      <c r="J4" s="46"/>
    </row>
    <row r="5" spans="1:10" ht="15" customHeight="1">
      <c r="A5" s="282"/>
      <c r="B5" s="282"/>
      <c r="C5" s="130"/>
      <c r="D5" s="130"/>
      <c r="E5" s="130"/>
      <c r="F5" s="130"/>
      <c r="G5" s="130"/>
      <c r="H5" s="131"/>
      <c r="I5" s="283" t="s">
        <v>288</v>
      </c>
      <c r="J5" s="283"/>
    </row>
    <row r="6" spans="1:10" s="113" customFormat="1" ht="30" customHeight="1">
      <c r="A6" s="222" t="s">
        <v>63</v>
      </c>
      <c r="B6" s="223"/>
      <c r="C6" s="162" t="s">
        <v>327</v>
      </c>
      <c r="D6" s="163"/>
      <c r="E6" s="163"/>
      <c r="F6" s="164" t="s">
        <v>289</v>
      </c>
      <c r="G6" s="268"/>
      <c r="H6" s="268"/>
      <c r="I6" s="162"/>
      <c r="J6" s="269" t="s">
        <v>290</v>
      </c>
    </row>
    <row r="7" spans="1:10" s="113" customFormat="1" ht="24" customHeight="1">
      <c r="A7" s="219"/>
      <c r="B7" s="220"/>
      <c r="C7" s="270" t="s">
        <v>291</v>
      </c>
      <c r="D7" s="272" t="s">
        <v>7</v>
      </c>
      <c r="E7" s="271"/>
      <c r="F7" s="273" t="s">
        <v>292</v>
      </c>
      <c r="G7" s="274"/>
      <c r="H7" s="275"/>
      <c r="I7" s="276" t="s">
        <v>293</v>
      </c>
      <c r="J7" s="269"/>
    </row>
    <row r="8" spans="1:10" s="113" customFormat="1" ht="24" customHeight="1">
      <c r="A8" s="219"/>
      <c r="B8" s="220"/>
      <c r="C8" s="270"/>
      <c r="D8" s="276" t="s">
        <v>294</v>
      </c>
      <c r="E8" s="276" t="s">
        <v>295</v>
      </c>
      <c r="F8" s="276" t="s">
        <v>29</v>
      </c>
      <c r="G8" s="269" t="s">
        <v>7</v>
      </c>
      <c r="H8" s="269"/>
      <c r="I8" s="277"/>
      <c r="J8" s="269"/>
    </row>
    <row r="9" spans="1:10" s="113" customFormat="1" ht="48.75" customHeight="1">
      <c r="A9" s="218"/>
      <c r="B9" s="217"/>
      <c r="C9" s="271"/>
      <c r="D9" s="279"/>
      <c r="E9" s="278"/>
      <c r="F9" s="278"/>
      <c r="G9" s="132" t="s">
        <v>296</v>
      </c>
      <c r="H9" s="132" t="s">
        <v>297</v>
      </c>
      <c r="I9" s="278"/>
      <c r="J9" s="269"/>
    </row>
    <row r="10" spans="1:11" ht="14.25" customHeight="1">
      <c r="A10" s="224" t="s">
        <v>298</v>
      </c>
      <c r="B10" s="225"/>
      <c r="C10" s="133">
        <v>1</v>
      </c>
      <c r="D10" s="133">
        <v>2</v>
      </c>
      <c r="E10" s="133">
        <v>3</v>
      </c>
      <c r="F10" s="133">
        <v>4</v>
      </c>
      <c r="G10" s="133">
        <v>5</v>
      </c>
      <c r="H10" s="133">
        <v>6</v>
      </c>
      <c r="I10" s="133">
        <v>7</v>
      </c>
      <c r="J10" s="133">
        <v>8</v>
      </c>
      <c r="K10" s="113"/>
    </row>
    <row r="11" spans="1:11" ht="24" customHeight="1">
      <c r="A11" s="224" t="s">
        <v>299</v>
      </c>
      <c r="B11" s="225"/>
      <c r="C11" s="133"/>
      <c r="D11" s="133"/>
      <c r="E11" s="133"/>
      <c r="F11" s="133"/>
      <c r="G11" s="133"/>
      <c r="H11" s="133"/>
      <c r="I11" s="133"/>
      <c r="J11" s="133"/>
      <c r="K11" s="113"/>
    </row>
    <row r="12" spans="1:11" ht="24" customHeight="1">
      <c r="A12" s="2" t="s">
        <v>0</v>
      </c>
      <c r="B12" s="67" t="s">
        <v>279</v>
      </c>
      <c r="C12" s="134"/>
      <c r="D12" s="134"/>
      <c r="E12" s="135"/>
      <c r="F12" s="135"/>
      <c r="G12" s="135"/>
      <c r="H12" s="136"/>
      <c r="I12" s="136"/>
      <c r="J12" s="106"/>
      <c r="K12" s="113"/>
    </row>
    <row r="13" spans="1:11" ht="24" customHeight="1">
      <c r="A13" s="5" t="s">
        <v>1</v>
      </c>
      <c r="B13" s="67" t="s">
        <v>17</v>
      </c>
      <c r="C13" s="137"/>
      <c r="D13" s="137"/>
      <c r="E13" s="135"/>
      <c r="F13" s="135"/>
      <c r="G13" s="135"/>
      <c r="H13" s="136"/>
      <c r="I13" s="136"/>
      <c r="J13" s="106"/>
      <c r="K13" s="113"/>
    </row>
    <row r="14" spans="1:10" ht="24" customHeight="1">
      <c r="A14" s="1">
        <v>1</v>
      </c>
      <c r="B14" s="68" t="s">
        <v>400</v>
      </c>
      <c r="C14" s="137">
        <v>0</v>
      </c>
      <c r="D14" s="137">
        <v>0</v>
      </c>
      <c r="E14" s="135">
        <v>0</v>
      </c>
      <c r="F14" s="135">
        <v>0</v>
      </c>
      <c r="G14" s="135">
        <v>0</v>
      </c>
      <c r="H14" s="136">
        <v>0</v>
      </c>
      <c r="I14" s="136">
        <v>0</v>
      </c>
      <c r="J14" s="106">
        <v>0</v>
      </c>
    </row>
    <row r="15" spans="1:10" ht="24" customHeight="1">
      <c r="A15" s="1">
        <v>2</v>
      </c>
      <c r="B15" s="68" t="s">
        <v>401</v>
      </c>
      <c r="C15" s="134"/>
      <c r="D15" s="134"/>
      <c r="E15" s="135"/>
      <c r="F15" s="135"/>
      <c r="G15" s="135"/>
      <c r="H15" s="136"/>
      <c r="I15" s="136"/>
      <c r="J15" s="106"/>
    </row>
    <row r="16" spans="1:10" ht="24" customHeight="1">
      <c r="A16" s="1">
        <v>3</v>
      </c>
      <c r="B16" s="68" t="s">
        <v>402</v>
      </c>
      <c r="C16" s="137">
        <v>0</v>
      </c>
      <c r="D16" s="137">
        <v>0</v>
      </c>
      <c r="E16" s="135">
        <v>0</v>
      </c>
      <c r="F16" s="135">
        <v>0</v>
      </c>
      <c r="G16" s="135">
        <v>0</v>
      </c>
      <c r="H16" s="136">
        <v>0</v>
      </c>
      <c r="I16" s="136">
        <v>0</v>
      </c>
      <c r="J16" s="106">
        <v>0</v>
      </c>
    </row>
    <row r="17" spans="1:10" ht="24" customHeight="1">
      <c r="A17" s="1">
        <v>4</v>
      </c>
      <c r="B17" s="68" t="s">
        <v>403</v>
      </c>
      <c r="C17" s="137">
        <v>0</v>
      </c>
      <c r="D17" s="137">
        <v>0</v>
      </c>
      <c r="E17" s="135">
        <v>0</v>
      </c>
      <c r="F17" s="135">
        <v>0</v>
      </c>
      <c r="G17" s="135">
        <v>0</v>
      </c>
      <c r="H17" s="136">
        <v>0</v>
      </c>
      <c r="I17" s="136">
        <v>0</v>
      </c>
      <c r="J17" s="106">
        <v>0</v>
      </c>
    </row>
    <row r="18" spans="1:10" ht="24" customHeight="1">
      <c r="A18" s="1">
        <v>5</v>
      </c>
      <c r="B18" s="68" t="s">
        <v>407</v>
      </c>
      <c r="C18" s="137">
        <v>0</v>
      </c>
      <c r="D18" s="137">
        <v>0</v>
      </c>
      <c r="E18" s="135">
        <v>0</v>
      </c>
      <c r="F18" s="135">
        <v>0</v>
      </c>
      <c r="G18" s="135">
        <v>0</v>
      </c>
      <c r="H18" s="136">
        <v>0</v>
      </c>
      <c r="I18" s="136">
        <v>0</v>
      </c>
      <c r="J18" s="106">
        <v>0</v>
      </c>
    </row>
    <row r="19" spans="1:10" ht="24" customHeight="1">
      <c r="A19" s="1">
        <v>6</v>
      </c>
      <c r="B19" s="68" t="s">
        <v>406</v>
      </c>
      <c r="C19" s="137">
        <v>0</v>
      </c>
      <c r="D19" s="137">
        <v>0</v>
      </c>
      <c r="E19" s="135">
        <v>0</v>
      </c>
      <c r="F19" s="135">
        <v>0</v>
      </c>
      <c r="G19" s="135">
        <v>0</v>
      </c>
      <c r="H19" s="136">
        <v>0</v>
      </c>
      <c r="I19" s="136">
        <v>0</v>
      </c>
      <c r="J19" s="106">
        <v>0</v>
      </c>
    </row>
    <row r="20" spans="1:10" ht="24" customHeight="1">
      <c r="A20" s="1">
        <v>7</v>
      </c>
      <c r="B20" s="68" t="s">
        <v>405</v>
      </c>
      <c r="C20" s="137"/>
      <c r="D20" s="137"/>
      <c r="E20" s="135"/>
      <c r="F20" s="135"/>
      <c r="G20" s="135"/>
      <c r="H20" s="136"/>
      <c r="I20" s="136"/>
      <c r="J20" s="106"/>
    </row>
    <row r="21" spans="1:10" ht="24" customHeight="1">
      <c r="A21" s="1">
        <v>8</v>
      </c>
      <c r="B21" s="68" t="s">
        <v>404</v>
      </c>
      <c r="C21" s="137"/>
      <c r="D21" s="137"/>
      <c r="E21" s="135"/>
      <c r="F21" s="135"/>
      <c r="G21" s="135"/>
      <c r="H21" s="136"/>
      <c r="I21" s="136"/>
      <c r="J21" s="106"/>
    </row>
    <row r="22" spans="1:10" ht="15.75" customHeight="1">
      <c r="A22" s="46"/>
      <c r="B22" s="226" t="s">
        <v>281</v>
      </c>
      <c r="C22" s="226"/>
      <c r="D22" s="138"/>
      <c r="E22" s="138"/>
      <c r="F22" s="138"/>
      <c r="G22" s="227" t="s">
        <v>300</v>
      </c>
      <c r="H22" s="227"/>
      <c r="I22" s="227"/>
      <c r="J22" s="227"/>
    </row>
    <row r="23" spans="1:10" ht="18.75" customHeight="1">
      <c r="A23" s="46"/>
      <c r="B23" s="228" t="s">
        <v>4</v>
      </c>
      <c r="C23" s="228"/>
      <c r="D23" s="75"/>
      <c r="E23" s="75"/>
      <c r="F23" s="75"/>
      <c r="G23" s="229" t="s">
        <v>280</v>
      </c>
      <c r="H23" s="229"/>
      <c r="I23" s="229"/>
      <c r="J23" s="229"/>
    </row>
    <row r="24" spans="1:11" s="114" customFormat="1" ht="12.75">
      <c r="A24" s="4"/>
      <c r="B24" s="221" t="s">
        <v>249</v>
      </c>
      <c r="C24" s="221"/>
      <c r="D24" s="4"/>
      <c r="E24" s="4"/>
      <c r="F24" s="4"/>
      <c r="G24" s="221" t="s">
        <v>250</v>
      </c>
      <c r="H24" s="221"/>
      <c r="I24" s="221"/>
      <c r="J24" s="221"/>
      <c r="K24" s="120"/>
    </row>
    <row r="25" spans="1:10" ht="15.75">
      <c r="A25" s="46"/>
      <c r="B25" s="46"/>
      <c r="C25" s="46"/>
      <c r="D25" s="46"/>
      <c r="E25" s="46"/>
      <c r="F25" s="46"/>
      <c r="G25" s="46"/>
      <c r="H25" s="46"/>
      <c r="I25" s="46"/>
      <c r="J25" s="46"/>
    </row>
    <row r="26" spans="1:10" ht="15.75">
      <c r="A26" s="46"/>
      <c r="B26" s="46"/>
      <c r="C26" s="46"/>
      <c r="D26" s="46"/>
      <c r="E26" s="46"/>
      <c r="F26" s="46"/>
      <c r="G26" s="46"/>
      <c r="H26" s="46"/>
      <c r="I26" s="46"/>
      <c r="J26" s="46"/>
    </row>
    <row r="27" spans="1:10" ht="15.75">
      <c r="A27" s="46"/>
      <c r="B27" s="46"/>
      <c r="C27" s="46"/>
      <c r="D27" s="46"/>
      <c r="E27" s="46"/>
      <c r="F27" s="46"/>
      <c r="G27" s="46"/>
      <c r="H27" s="46"/>
      <c r="I27" s="46"/>
      <c r="J27" s="46"/>
    </row>
    <row r="28" spans="1:10" ht="15.75">
      <c r="A28" s="46"/>
      <c r="B28" s="46"/>
      <c r="C28" s="46"/>
      <c r="D28" s="46"/>
      <c r="E28" s="46"/>
      <c r="F28" s="46"/>
      <c r="G28" s="46"/>
      <c r="H28" s="46"/>
      <c r="I28" s="46"/>
      <c r="J28" s="46"/>
    </row>
    <row r="29" spans="1:10" ht="15.75">
      <c r="A29" s="46"/>
      <c r="B29" s="46"/>
      <c r="C29" s="46"/>
      <c r="D29" s="46"/>
      <c r="E29" s="46"/>
      <c r="F29" s="46"/>
      <c r="G29" s="46"/>
      <c r="H29" s="46"/>
      <c r="I29" s="46"/>
      <c r="J29" s="46"/>
    </row>
    <row r="30" spans="1:10" ht="15.75">
      <c r="A30" s="46"/>
      <c r="B30" s="46"/>
      <c r="C30" s="46"/>
      <c r="D30" s="46"/>
      <c r="E30" s="46"/>
      <c r="F30" s="46"/>
      <c r="G30" s="46"/>
      <c r="H30" s="46"/>
      <c r="I30" s="46"/>
      <c r="J30" s="46"/>
    </row>
    <row r="31" spans="1:10" ht="15.75" hidden="1">
      <c r="A31" s="46"/>
      <c r="B31" s="46"/>
      <c r="C31" s="46"/>
      <c r="D31" s="46"/>
      <c r="E31" s="46"/>
      <c r="F31" s="46"/>
      <c r="G31" s="46"/>
      <c r="H31" s="46"/>
      <c r="I31" s="46"/>
      <c r="J31" s="46"/>
    </row>
    <row r="32" spans="1:11" s="115" customFormat="1" ht="15.75" hidden="1">
      <c r="A32" s="109" t="s">
        <v>35</v>
      </c>
      <c r="B32" s="44"/>
      <c r="C32" s="44"/>
      <c r="D32" s="44"/>
      <c r="E32" s="44"/>
      <c r="F32" s="44"/>
      <c r="G32" s="44"/>
      <c r="H32" s="44"/>
      <c r="I32" s="44"/>
      <c r="J32" s="44"/>
      <c r="K32" s="116"/>
    </row>
    <row r="33" spans="1:15" s="115" customFormat="1" ht="15" customHeight="1" hidden="1">
      <c r="A33" s="117"/>
      <c r="B33" s="234" t="s">
        <v>301</v>
      </c>
      <c r="C33" s="234"/>
      <c r="D33" s="234"/>
      <c r="E33" s="234"/>
      <c r="F33" s="234"/>
      <c r="G33" s="234"/>
      <c r="H33" s="234"/>
      <c r="I33" s="234"/>
      <c r="J33" s="234"/>
      <c r="K33" s="117"/>
      <c r="L33" s="118"/>
      <c r="M33" s="118"/>
      <c r="N33" s="118"/>
      <c r="O33" s="118"/>
    </row>
    <row r="34" spans="2:11" s="115" customFormat="1" ht="15.75" hidden="1">
      <c r="B34" s="119" t="s">
        <v>302</v>
      </c>
      <c r="K34" s="116"/>
    </row>
    <row r="35" ht="15.75" hidden="1">
      <c r="B35" s="120" t="s">
        <v>303</v>
      </c>
    </row>
  </sheetData>
  <sheetProtection/>
  <mergeCells count="31">
    <mergeCell ref="A1:B1"/>
    <mergeCell ref="C1:H1"/>
    <mergeCell ref="I1:J1"/>
    <mergeCell ref="C2:H2"/>
    <mergeCell ref="F8:F9"/>
    <mergeCell ref="G8:H8"/>
    <mergeCell ref="C3:H3"/>
    <mergeCell ref="I3:J3"/>
    <mergeCell ref="A4:B4"/>
    <mergeCell ref="C4:G4"/>
    <mergeCell ref="A5:B5"/>
    <mergeCell ref="I5:J5"/>
    <mergeCell ref="A6:B9"/>
    <mergeCell ref="C6:E6"/>
    <mergeCell ref="F6:I6"/>
    <mergeCell ref="J6:J9"/>
    <mergeCell ref="C7:C9"/>
    <mergeCell ref="D7:E7"/>
    <mergeCell ref="F7:H7"/>
    <mergeCell ref="I7:I9"/>
    <mergeCell ref="D8:D9"/>
    <mergeCell ref="E8:E9"/>
    <mergeCell ref="B33:J33"/>
    <mergeCell ref="A10:B10"/>
    <mergeCell ref="A11:B11"/>
    <mergeCell ref="B22:C22"/>
    <mergeCell ref="G22:J22"/>
    <mergeCell ref="B23:C23"/>
    <mergeCell ref="G23:J23"/>
    <mergeCell ref="B24:C24"/>
    <mergeCell ref="G24:J24"/>
  </mergeCells>
  <printOptions/>
  <pageMargins left="0.2" right="0" top="0.25" bottom="0"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35"/>
  <sheetViews>
    <sheetView zoomScalePageLayoutView="0" workbookViewId="0" topLeftCell="A1">
      <selection activeCell="J14" sqref="J14"/>
    </sheetView>
  </sheetViews>
  <sheetFormatPr defaultColWidth="9.00390625" defaultRowHeight="15.75"/>
  <cols>
    <col min="1" max="1" width="3.50390625" style="46" customWidth="1"/>
    <col min="2" max="2" width="20.00390625" style="46" customWidth="1"/>
    <col min="3" max="21" width="5.75390625" style="46" customWidth="1"/>
    <col min="22" max="16384" width="9.00390625" style="46" customWidth="1"/>
  </cols>
  <sheetData>
    <row r="1" spans="1:22" ht="20.25" customHeight="1">
      <c r="A1" s="285" t="s">
        <v>255</v>
      </c>
      <c r="B1" s="285"/>
      <c r="C1" s="285"/>
      <c r="D1" s="285"/>
      <c r="E1" s="95"/>
      <c r="F1" s="344" t="s">
        <v>322</v>
      </c>
      <c r="G1" s="344"/>
      <c r="H1" s="344"/>
      <c r="I1" s="344"/>
      <c r="J1" s="344"/>
      <c r="K1" s="344"/>
      <c r="L1" s="344"/>
      <c r="M1" s="344"/>
      <c r="N1" s="344"/>
      <c r="O1" s="57"/>
      <c r="Q1" s="96" t="s">
        <v>256</v>
      </c>
      <c r="R1" s="96"/>
      <c r="S1" s="96"/>
      <c r="T1" s="96"/>
      <c r="V1" s="97"/>
    </row>
    <row r="2" spans="1:22" ht="15.75" customHeight="1">
      <c r="A2" s="80" t="s">
        <v>330</v>
      </c>
      <c r="B2" s="47"/>
      <c r="C2" s="47"/>
      <c r="D2" s="47"/>
      <c r="E2" s="47"/>
      <c r="F2" s="344"/>
      <c r="G2" s="344"/>
      <c r="H2" s="344"/>
      <c r="I2" s="344"/>
      <c r="J2" s="344"/>
      <c r="K2" s="344"/>
      <c r="L2" s="344"/>
      <c r="M2" s="344"/>
      <c r="N2" s="344"/>
      <c r="O2" s="57"/>
      <c r="Q2" s="342" t="s">
        <v>410</v>
      </c>
      <c r="R2" s="343"/>
      <c r="S2" s="343"/>
      <c r="T2" s="343"/>
      <c r="U2" s="343"/>
      <c r="V2" s="99"/>
    </row>
    <row r="3" spans="1:20" ht="15.75" customHeight="1">
      <c r="A3" s="112" t="s">
        <v>331</v>
      </c>
      <c r="B3" s="80"/>
      <c r="C3" s="80"/>
      <c r="D3" s="80"/>
      <c r="E3" s="80"/>
      <c r="F3" s="100"/>
      <c r="G3" s="101"/>
      <c r="H3" s="341" t="s">
        <v>415</v>
      </c>
      <c r="I3" s="341"/>
      <c r="J3" s="341"/>
      <c r="K3" s="341"/>
      <c r="L3" s="58"/>
      <c r="M3" s="58"/>
      <c r="N3" s="58"/>
      <c r="O3" s="58"/>
      <c r="Q3" s="98" t="s">
        <v>257</v>
      </c>
      <c r="R3" s="98"/>
      <c r="S3" s="98"/>
      <c r="T3" s="98"/>
    </row>
    <row r="4" spans="1:20" ht="15" customHeight="1">
      <c r="A4" s="280" t="s">
        <v>230</v>
      </c>
      <c r="B4" s="280"/>
      <c r="C4" s="280"/>
      <c r="D4" s="280"/>
      <c r="E4" s="280"/>
      <c r="F4" s="98"/>
      <c r="H4" s="100"/>
      <c r="I4" s="100"/>
      <c r="J4" s="100"/>
      <c r="K4" s="100"/>
      <c r="L4" s="100"/>
      <c r="M4" s="100"/>
      <c r="N4" s="100"/>
      <c r="O4" s="100"/>
      <c r="Q4" s="155" t="s">
        <v>416</v>
      </c>
      <c r="R4" s="101"/>
      <c r="S4" s="101"/>
      <c r="T4" s="101"/>
    </row>
    <row r="5" spans="17:20" ht="15" customHeight="1">
      <c r="Q5" s="110" t="s">
        <v>326</v>
      </c>
      <c r="R5" s="59"/>
      <c r="S5" s="59"/>
      <c r="T5" s="59"/>
    </row>
    <row r="6" spans="1:21" s="102" customFormat="1" ht="24.75" customHeight="1">
      <c r="A6" s="326" t="s">
        <v>63</v>
      </c>
      <c r="B6" s="327"/>
      <c r="C6" s="332" t="s">
        <v>343</v>
      </c>
      <c r="D6" s="333"/>
      <c r="E6" s="334"/>
      <c r="F6" s="337" t="s">
        <v>304</v>
      </c>
      <c r="G6" s="338"/>
      <c r="H6" s="338"/>
      <c r="I6" s="338"/>
      <c r="J6" s="338"/>
      <c r="K6" s="338"/>
      <c r="L6" s="338"/>
      <c r="M6" s="338"/>
      <c r="N6" s="338"/>
      <c r="O6" s="339"/>
      <c r="P6" s="312" t="s">
        <v>305</v>
      </c>
      <c r="Q6" s="312"/>
      <c r="R6" s="312"/>
      <c r="S6" s="312"/>
      <c r="T6" s="312"/>
      <c r="U6" s="312"/>
    </row>
    <row r="7" spans="1:21" s="102" customFormat="1" ht="19.5" customHeight="1">
      <c r="A7" s="328"/>
      <c r="B7" s="329"/>
      <c r="C7" s="335"/>
      <c r="D7" s="336"/>
      <c r="E7" s="336"/>
      <c r="F7" s="313" t="s">
        <v>258</v>
      </c>
      <c r="G7" s="314"/>
      <c r="H7" s="315"/>
      <c r="I7" s="318" t="s">
        <v>232</v>
      </c>
      <c r="J7" s="318"/>
      <c r="K7" s="318"/>
      <c r="L7" s="318"/>
      <c r="M7" s="318"/>
      <c r="N7" s="318"/>
      <c r="O7" s="318"/>
      <c r="P7" s="296" t="s">
        <v>259</v>
      </c>
      <c r="Q7" s="319" t="s">
        <v>7</v>
      </c>
      <c r="R7" s="320"/>
      <c r="S7" s="320"/>
      <c r="T7" s="320"/>
      <c r="U7" s="321"/>
    </row>
    <row r="8" spans="1:22" s="102" customFormat="1" ht="36" customHeight="1">
      <c r="A8" s="328"/>
      <c r="B8" s="329"/>
      <c r="C8" s="335"/>
      <c r="D8" s="336"/>
      <c r="E8" s="336"/>
      <c r="F8" s="308"/>
      <c r="G8" s="316"/>
      <c r="H8" s="317"/>
      <c r="I8" s="318" t="s">
        <v>233</v>
      </c>
      <c r="J8" s="318"/>
      <c r="K8" s="318"/>
      <c r="L8" s="318" t="s">
        <v>260</v>
      </c>
      <c r="M8" s="318"/>
      <c r="N8" s="318"/>
      <c r="O8" s="318"/>
      <c r="P8" s="301"/>
      <c r="Q8" s="296" t="s">
        <v>235</v>
      </c>
      <c r="R8" s="296" t="s">
        <v>261</v>
      </c>
      <c r="S8" s="296" t="s">
        <v>262</v>
      </c>
      <c r="T8" s="296" t="s">
        <v>263</v>
      </c>
      <c r="U8" s="296" t="s">
        <v>264</v>
      </c>
      <c r="V8" s="102" t="s">
        <v>3</v>
      </c>
    </row>
    <row r="9" spans="1:21" s="102" customFormat="1" ht="18.75" customHeight="1">
      <c r="A9" s="328"/>
      <c r="B9" s="329"/>
      <c r="C9" s="296" t="s">
        <v>265</v>
      </c>
      <c r="D9" s="340" t="s">
        <v>7</v>
      </c>
      <c r="E9" s="300"/>
      <c r="F9" s="296" t="s">
        <v>266</v>
      </c>
      <c r="G9" s="299" t="s">
        <v>7</v>
      </c>
      <c r="H9" s="310"/>
      <c r="I9" s="296" t="s">
        <v>267</v>
      </c>
      <c r="J9" s="299" t="s">
        <v>7</v>
      </c>
      <c r="K9" s="300"/>
      <c r="L9" s="296" t="s">
        <v>266</v>
      </c>
      <c r="M9" s="299" t="s">
        <v>7</v>
      </c>
      <c r="N9" s="309"/>
      <c r="O9" s="310"/>
      <c r="P9" s="301"/>
      <c r="Q9" s="301"/>
      <c r="R9" s="322"/>
      <c r="S9" s="324"/>
      <c r="T9" s="301"/>
      <c r="U9" s="301"/>
    </row>
    <row r="10" spans="1:23" s="102" customFormat="1" ht="15" customHeight="1">
      <c r="A10" s="328"/>
      <c r="B10" s="329"/>
      <c r="C10" s="301"/>
      <c r="D10" s="296" t="s">
        <v>268</v>
      </c>
      <c r="E10" s="296" t="s">
        <v>319</v>
      </c>
      <c r="F10" s="322"/>
      <c r="G10" s="307" t="s">
        <v>269</v>
      </c>
      <c r="H10" s="301" t="s">
        <v>270</v>
      </c>
      <c r="I10" s="297"/>
      <c r="J10" s="301" t="s">
        <v>271</v>
      </c>
      <c r="K10" s="303" t="s">
        <v>344</v>
      </c>
      <c r="L10" s="301"/>
      <c r="M10" s="292" t="s">
        <v>272</v>
      </c>
      <c r="N10" s="292" t="s">
        <v>273</v>
      </c>
      <c r="O10" s="292" t="s">
        <v>274</v>
      </c>
      <c r="P10" s="301"/>
      <c r="Q10" s="301"/>
      <c r="R10" s="322"/>
      <c r="S10" s="324"/>
      <c r="T10" s="301"/>
      <c r="U10" s="301"/>
      <c r="V10" s="103"/>
      <c r="W10" s="103"/>
    </row>
    <row r="11" spans="1:29" s="102" customFormat="1" ht="128.25" customHeight="1">
      <c r="A11" s="330"/>
      <c r="B11" s="331"/>
      <c r="C11" s="302"/>
      <c r="D11" s="302"/>
      <c r="E11" s="302"/>
      <c r="F11" s="323"/>
      <c r="G11" s="308"/>
      <c r="H11" s="302"/>
      <c r="I11" s="298"/>
      <c r="J11" s="302"/>
      <c r="K11" s="304"/>
      <c r="L11" s="302"/>
      <c r="M11" s="292"/>
      <c r="N11" s="292"/>
      <c r="O11" s="292"/>
      <c r="P11" s="302"/>
      <c r="Q11" s="302"/>
      <c r="R11" s="323"/>
      <c r="S11" s="325"/>
      <c r="T11" s="302"/>
      <c r="U11" s="302"/>
      <c r="V11" s="60"/>
      <c r="W11" s="104"/>
      <c r="X11" s="103"/>
      <c r="Y11" s="103"/>
      <c r="Z11" s="103"/>
      <c r="AA11" s="103"/>
      <c r="AB11" s="103"/>
      <c r="AC11" s="103"/>
    </row>
    <row r="12" spans="1:29" ht="15.75">
      <c r="A12" s="61"/>
      <c r="B12" s="62" t="s">
        <v>247</v>
      </c>
      <c r="C12" s="63">
        <v>1</v>
      </c>
      <c r="D12" s="125">
        <v>2</v>
      </c>
      <c r="E12" s="63">
        <v>3</v>
      </c>
      <c r="F12" s="125">
        <v>4</v>
      </c>
      <c r="G12" s="63">
        <v>5</v>
      </c>
      <c r="H12" s="125">
        <v>6</v>
      </c>
      <c r="I12" s="63">
        <v>7</v>
      </c>
      <c r="J12" s="125">
        <v>8</v>
      </c>
      <c r="K12" s="63">
        <v>9</v>
      </c>
      <c r="L12" s="125">
        <v>10</v>
      </c>
      <c r="M12" s="63">
        <v>11</v>
      </c>
      <c r="N12" s="125">
        <v>12</v>
      </c>
      <c r="O12" s="63">
        <v>13</v>
      </c>
      <c r="P12" s="125">
        <v>14</v>
      </c>
      <c r="Q12" s="63">
        <v>15</v>
      </c>
      <c r="R12" s="125">
        <v>16</v>
      </c>
      <c r="S12" s="63">
        <v>17</v>
      </c>
      <c r="T12" s="125">
        <v>18</v>
      </c>
      <c r="U12" s="63">
        <v>19</v>
      </c>
      <c r="V12" s="65"/>
      <c r="W12" s="105"/>
      <c r="X12" s="105"/>
      <c r="Y12" s="105"/>
      <c r="Z12" s="105"/>
      <c r="AA12" s="105"/>
      <c r="AB12" s="105"/>
      <c r="AC12" s="105"/>
    </row>
    <row r="13" spans="1:29" ht="15.75" customHeight="1">
      <c r="A13" s="293" t="s">
        <v>29</v>
      </c>
      <c r="B13" s="294"/>
      <c r="C13" s="126">
        <v>2</v>
      </c>
      <c r="D13" s="253">
        <v>1</v>
      </c>
      <c r="E13" s="64">
        <v>1</v>
      </c>
      <c r="F13" s="64">
        <v>2</v>
      </c>
      <c r="G13" s="66">
        <v>1</v>
      </c>
      <c r="H13" s="66">
        <v>1</v>
      </c>
      <c r="I13" s="66">
        <v>2</v>
      </c>
      <c r="J13" s="64">
        <v>2</v>
      </c>
      <c r="K13" s="66"/>
      <c r="L13" s="66"/>
      <c r="M13" s="66"/>
      <c r="N13" s="66"/>
      <c r="O13" s="64"/>
      <c r="P13" s="66"/>
      <c r="Q13" s="66"/>
      <c r="R13" s="64"/>
      <c r="S13" s="66"/>
      <c r="T13" s="66">
        <v>1</v>
      </c>
      <c r="U13" s="64">
        <v>1</v>
      </c>
      <c r="V13" s="127"/>
      <c r="W13" s="105"/>
      <c r="X13" s="105"/>
      <c r="Y13" s="105"/>
      <c r="Z13" s="105"/>
      <c r="AA13" s="105"/>
      <c r="AB13" s="105"/>
      <c r="AC13" s="105"/>
    </row>
    <row r="14" spans="1:29" ht="15.75" customHeight="1">
      <c r="A14" s="2" t="s">
        <v>0</v>
      </c>
      <c r="B14" s="67" t="s">
        <v>275</v>
      </c>
      <c r="C14" s="67">
        <v>2</v>
      </c>
      <c r="D14" s="68">
        <v>1</v>
      </c>
      <c r="E14" s="68">
        <v>1</v>
      </c>
      <c r="F14" s="68">
        <v>2</v>
      </c>
      <c r="G14" s="69">
        <v>1</v>
      </c>
      <c r="H14" s="69">
        <v>1</v>
      </c>
      <c r="I14" s="69">
        <v>2</v>
      </c>
      <c r="J14" s="3">
        <v>2</v>
      </c>
      <c r="K14" s="3"/>
      <c r="L14" s="3"/>
      <c r="M14" s="3"/>
      <c r="N14" s="3"/>
      <c r="O14" s="3"/>
      <c r="P14" s="3"/>
      <c r="Q14" s="3"/>
      <c r="R14" s="3"/>
      <c r="S14" s="3"/>
      <c r="T14" s="3">
        <v>1</v>
      </c>
      <c r="U14" s="3">
        <v>1</v>
      </c>
      <c r="V14" s="127"/>
      <c r="W14" s="105"/>
      <c r="X14" s="105"/>
      <c r="Y14" s="105"/>
      <c r="Z14" s="105"/>
      <c r="AA14" s="105"/>
      <c r="AB14" s="105"/>
      <c r="AC14" s="105"/>
    </row>
    <row r="15" spans="1:29" ht="15.75" customHeight="1">
      <c r="A15" s="5" t="s">
        <v>1</v>
      </c>
      <c r="B15" s="67" t="s">
        <v>17</v>
      </c>
      <c r="C15" s="67">
        <v>0</v>
      </c>
      <c r="D15" s="68">
        <v>0</v>
      </c>
      <c r="E15" s="68">
        <v>0</v>
      </c>
      <c r="F15" s="68">
        <v>0</v>
      </c>
      <c r="G15" s="69">
        <v>0</v>
      </c>
      <c r="H15" s="69">
        <v>0</v>
      </c>
      <c r="I15" s="69">
        <v>0</v>
      </c>
      <c r="J15" s="3">
        <v>0</v>
      </c>
      <c r="K15" s="3">
        <v>0</v>
      </c>
      <c r="L15" s="3">
        <v>0</v>
      </c>
      <c r="M15" s="3">
        <v>0</v>
      </c>
      <c r="N15" s="3">
        <v>0</v>
      </c>
      <c r="O15" s="3">
        <v>0</v>
      </c>
      <c r="P15" s="3">
        <v>0</v>
      </c>
      <c r="Q15" s="3">
        <v>0</v>
      </c>
      <c r="R15" s="3">
        <v>0</v>
      </c>
      <c r="S15" s="3">
        <v>0</v>
      </c>
      <c r="T15" s="3">
        <v>0</v>
      </c>
      <c r="U15" s="3">
        <v>0</v>
      </c>
      <c r="V15" s="128"/>
      <c r="W15" s="105"/>
      <c r="X15" s="105"/>
      <c r="Y15" s="105"/>
      <c r="Z15" s="105"/>
      <c r="AA15" s="105"/>
      <c r="AB15" s="105"/>
      <c r="AC15" s="105"/>
    </row>
    <row r="16" spans="1:29" ht="15.75" customHeight="1">
      <c r="A16" s="1">
        <v>1</v>
      </c>
      <c r="B16" s="68" t="s">
        <v>408</v>
      </c>
      <c r="C16" s="68">
        <v>0</v>
      </c>
      <c r="D16" s="68">
        <v>0</v>
      </c>
      <c r="E16" s="68">
        <v>0</v>
      </c>
      <c r="F16" s="68">
        <v>0</v>
      </c>
      <c r="G16" s="69">
        <v>0</v>
      </c>
      <c r="H16" s="69">
        <v>0</v>
      </c>
      <c r="I16" s="69">
        <v>0</v>
      </c>
      <c r="J16" s="3">
        <v>0</v>
      </c>
      <c r="K16" s="3">
        <v>0</v>
      </c>
      <c r="L16" s="3">
        <v>0</v>
      </c>
      <c r="M16" s="3">
        <v>0</v>
      </c>
      <c r="N16" s="3">
        <v>0</v>
      </c>
      <c r="O16" s="3">
        <v>0</v>
      </c>
      <c r="P16" s="3">
        <v>0</v>
      </c>
      <c r="Q16" s="3">
        <v>0</v>
      </c>
      <c r="R16" s="3">
        <v>0</v>
      </c>
      <c r="S16" s="3">
        <v>0</v>
      </c>
      <c r="T16" s="3">
        <v>0</v>
      </c>
      <c r="U16" s="3">
        <v>0</v>
      </c>
      <c r="V16" s="128"/>
      <c r="W16" s="105"/>
      <c r="X16" s="105"/>
      <c r="Y16" s="105"/>
      <c r="Z16" s="105"/>
      <c r="AA16" s="105"/>
      <c r="AB16" s="105"/>
      <c r="AC16" s="105"/>
    </row>
    <row r="17" spans="1:23" ht="15.75" customHeight="1">
      <c r="A17" s="1">
        <v>2</v>
      </c>
      <c r="B17" s="68" t="s">
        <v>402</v>
      </c>
      <c r="C17" s="68">
        <v>0</v>
      </c>
      <c r="D17" s="68">
        <v>0</v>
      </c>
      <c r="E17" s="68">
        <v>0</v>
      </c>
      <c r="F17" s="68">
        <v>0</v>
      </c>
      <c r="G17" s="69">
        <v>0</v>
      </c>
      <c r="H17" s="69">
        <v>0</v>
      </c>
      <c r="I17" s="69">
        <v>0</v>
      </c>
      <c r="J17" s="3">
        <v>0</v>
      </c>
      <c r="K17" s="3">
        <v>0</v>
      </c>
      <c r="L17" s="3">
        <v>0</v>
      </c>
      <c r="M17" s="3">
        <v>0</v>
      </c>
      <c r="N17" s="3">
        <v>0</v>
      </c>
      <c r="O17" s="3">
        <v>0</v>
      </c>
      <c r="P17" s="3">
        <v>0</v>
      </c>
      <c r="Q17" s="3">
        <v>0</v>
      </c>
      <c r="R17" s="3">
        <v>0</v>
      </c>
      <c r="S17" s="3">
        <v>0</v>
      </c>
      <c r="T17" s="3">
        <v>0</v>
      </c>
      <c r="U17" s="3">
        <v>0</v>
      </c>
      <c r="V17" s="4"/>
      <c r="W17" s="46" t="s">
        <v>3</v>
      </c>
    </row>
    <row r="18" spans="1:22" ht="15.75" customHeight="1">
      <c r="A18" s="1">
        <v>3</v>
      </c>
      <c r="B18" s="68" t="s">
        <v>403</v>
      </c>
      <c r="C18" s="68">
        <v>0</v>
      </c>
      <c r="D18" s="69">
        <v>0</v>
      </c>
      <c r="E18" s="69">
        <v>0</v>
      </c>
      <c r="F18" s="69">
        <v>0</v>
      </c>
      <c r="G18" s="69">
        <v>0</v>
      </c>
      <c r="H18" s="69">
        <v>0</v>
      </c>
      <c r="I18" s="69">
        <v>0</v>
      </c>
      <c r="J18" s="3">
        <v>0</v>
      </c>
      <c r="K18" s="3">
        <v>0</v>
      </c>
      <c r="L18" s="3">
        <v>0</v>
      </c>
      <c r="M18" s="3">
        <v>0</v>
      </c>
      <c r="N18" s="3">
        <v>0</v>
      </c>
      <c r="O18" s="3">
        <v>0</v>
      </c>
      <c r="P18" s="3">
        <v>0</v>
      </c>
      <c r="Q18" s="3">
        <v>0</v>
      </c>
      <c r="R18" s="3">
        <v>0</v>
      </c>
      <c r="S18" s="3">
        <v>0</v>
      </c>
      <c r="T18" s="3">
        <v>0</v>
      </c>
      <c r="U18" s="3">
        <v>0</v>
      </c>
      <c r="V18" s="4"/>
    </row>
    <row r="19" spans="1:22" ht="15.75" customHeight="1">
      <c r="A19" s="78">
        <v>4</v>
      </c>
      <c r="B19" s="68" t="s">
        <v>409</v>
      </c>
      <c r="C19" s="156">
        <v>0</v>
      </c>
      <c r="D19" s="157">
        <v>0</v>
      </c>
      <c r="E19" s="157">
        <v>0</v>
      </c>
      <c r="F19" s="157">
        <v>0</v>
      </c>
      <c r="G19" s="69">
        <v>0</v>
      </c>
      <c r="H19" s="69">
        <v>0</v>
      </c>
      <c r="I19" s="69">
        <v>0</v>
      </c>
      <c r="J19" s="3">
        <v>0</v>
      </c>
      <c r="K19" s="3">
        <v>0</v>
      </c>
      <c r="L19" s="3">
        <v>0</v>
      </c>
      <c r="M19" s="3">
        <v>0</v>
      </c>
      <c r="N19" s="3">
        <v>0</v>
      </c>
      <c r="O19" s="3">
        <v>0</v>
      </c>
      <c r="P19" s="3">
        <v>0</v>
      </c>
      <c r="Q19" s="3">
        <v>0</v>
      </c>
      <c r="R19" s="3">
        <v>0</v>
      </c>
      <c r="S19" s="3">
        <v>0</v>
      </c>
      <c r="T19" s="3">
        <v>0</v>
      </c>
      <c r="U19" s="3">
        <v>0</v>
      </c>
      <c r="V19" s="4"/>
    </row>
    <row r="20" spans="1:22" ht="15.75" customHeight="1">
      <c r="A20" s="78">
        <v>5</v>
      </c>
      <c r="B20" s="68" t="s">
        <v>404</v>
      </c>
      <c r="C20" s="156">
        <v>0</v>
      </c>
      <c r="D20" s="157">
        <v>0</v>
      </c>
      <c r="E20" s="157">
        <v>0</v>
      </c>
      <c r="F20" s="157">
        <v>0</v>
      </c>
      <c r="G20" s="69">
        <v>0</v>
      </c>
      <c r="H20" s="69">
        <v>0</v>
      </c>
      <c r="I20" s="69">
        <v>0</v>
      </c>
      <c r="J20" s="3">
        <v>0</v>
      </c>
      <c r="K20" s="3">
        <v>0</v>
      </c>
      <c r="L20" s="3">
        <v>0</v>
      </c>
      <c r="M20" s="3">
        <v>0</v>
      </c>
      <c r="N20" s="3">
        <v>0</v>
      </c>
      <c r="O20" s="3">
        <v>0</v>
      </c>
      <c r="P20" s="3">
        <v>0</v>
      </c>
      <c r="Q20" s="3">
        <v>0</v>
      </c>
      <c r="R20" s="3">
        <v>0</v>
      </c>
      <c r="S20" s="3">
        <v>0</v>
      </c>
      <c r="T20" s="3">
        <v>0</v>
      </c>
      <c r="U20" s="3">
        <v>0</v>
      </c>
      <c r="V20" s="4"/>
    </row>
    <row r="21" spans="1:22" ht="15.75" customHeight="1">
      <c r="A21" s="78">
        <v>6</v>
      </c>
      <c r="B21" s="68" t="s">
        <v>406</v>
      </c>
      <c r="C21" s="156">
        <v>0</v>
      </c>
      <c r="D21" s="157">
        <v>0</v>
      </c>
      <c r="E21" s="157">
        <v>0</v>
      </c>
      <c r="F21" s="157">
        <v>0</v>
      </c>
      <c r="G21" s="69">
        <v>0</v>
      </c>
      <c r="H21" s="69">
        <v>0</v>
      </c>
      <c r="I21" s="69">
        <v>0</v>
      </c>
      <c r="J21" s="3">
        <v>0</v>
      </c>
      <c r="K21" s="3">
        <v>0</v>
      </c>
      <c r="L21" s="3">
        <v>0</v>
      </c>
      <c r="M21" s="3">
        <v>0</v>
      </c>
      <c r="N21" s="3">
        <v>0</v>
      </c>
      <c r="O21" s="3">
        <v>0</v>
      </c>
      <c r="P21" s="3">
        <v>0</v>
      </c>
      <c r="Q21" s="3">
        <v>0</v>
      </c>
      <c r="R21" s="3">
        <v>0</v>
      </c>
      <c r="S21" s="3">
        <v>0</v>
      </c>
      <c r="T21" s="3">
        <v>0</v>
      </c>
      <c r="U21" s="3">
        <v>0</v>
      </c>
      <c r="V21" s="4"/>
    </row>
    <row r="22" spans="1:22" ht="15.75" customHeight="1">
      <c r="A22" s="78">
        <v>7</v>
      </c>
      <c r="B22" s="68" t="s">
        <v>405</v>
      </c>
      <c r="C22" s="156">
        <v>0</v>
      </c>
      <c r="D22" s="157">
        <v>0</v>
      </c>
      <c r="E22" s="157">
        <v>0</v>
      </c>
      <c r="F22" s="157">
        <v>0</v>
      </c>
      <c r="G22" s="69">
        <v>0</v>
      </c>
      <c r="H22" s="69">
        <v>0</v>
      </c>
      <c r="I22" s="69">
        <v>0</v>
      </c>
      <c r="J22" s="3">
        <v>0</v>
      </c>
      <c r="K22" s="3">
        <v>0</v>
      </c>
      <c r="L22" s="3">
        <v>0</v>
      </c>
      <c r="M22" s="3">
        <v>0</v>
      </c>
      <c r="N22" s="3">
        <v>0</v>
      </c>
      <c r="O22" s="3">
        <v>0</v>
      </c>
      <c r="P22" s="3">
        <v>0</v>
      </c>
      <c r="Q22" s="3">
        <v>0</v>
      </c>
      <c r="R22" s="3">
        <v>0</v>
      </c>
      <c r="S22" s="3">
        <v>0</v>
      </c>
      <c r="T22" s="3">
        <v>0</v>
      </c>
      <c r="U22" s="3">
        <v>0</v>
      </c>
      <c r="V22" s="4"/>
    </row>
    <row r="23" spans="1:22" ht="15.75" customHeight="1">
      <c r="A23" s="70">
        <v>8</v>
      </c>
      <c r="B23" s="71" t="s">
        <v>401</v>
      </c>
      <c r="C23" s="72">
        <v>0</v>
      </c>
      <c r="D23" s="73">
        <v>0</v>
      </c>
      <c r="E23" s="73">
        <v>0</v>
      </c>
      <c r="F23" s="73">
        <v>0</v>
      </c>
      <c r="G23" s="129">
        <v>0</v>
      </c>
      <c r="H23" s="129">
        <v>0</v>
      </c>
      <c r="I23" s="129">
        <v>0</v>
      </c>
      <c r="J23" s="3">
        <v>0</v>
      </c>
      <c r="K23" s="3">
        <v>0</v>
      </c>
      <c r="L23" s="3">
        <v>0</v>
      </c>
      <c r="M23" s="3">
        <v>0</v>
      </c>
      <c r="N23" s="3">
        <v>0</v>
      </c>
      <c r="O23" s="3">
        <v>0</v>
      </c>
      <c r="P23" s="3">
        <v>0</v>
      </c>
      <c r="Q23" s="3">
        <v>0</v>
      </c>
      <c r="R23" s="3">
        <v>0</v>
      </c>
      <c r="S23" s="3">
        <v>0</v>
      </c>
      <c r="T23" s="3">
        <v>0</v>
      </c>
      <c r="U23" s="3">
        <v>0</v>
      </c>
      <c r="V23" s="4"/>
    </row>
    <row r="24" spans="2:21" ht="15.75" customHeight="1">
      <c r="B24" s="295" t="s">
        <v>417</v>
      </c>
      <c r="C24" s="295"/>
      <c r="D24" s="295"/>
      <c r="E24" s="295"/>
      <c r="F24" s="295"/>
      <c r="G24" s="295"/>
      <c r="H24" s="74"/>
      <c r="I24" s="74"/>
      <c r="J24" s="74"/>
      <c r="K24" s="74"/>
      <c r="L24" s="74"/>
      <c r="M24" s="124"/>
      <c r="N24" s="311" t="s">
        <v>418</v>
      </c>
      <c r="O24" s="311"/>
      <c r="P24" s="311"/>
      <c r="Q24" s="311"/>
      <c r="R24" s="311"/>
      <c r="S24" s="311"/>
      <c r="T24" s="311"/>
      <c r="U24" s="311"/>
    </row>
    <row r="25" spans="2:21" ht="15" customHeight="1">
      <c r="B25" s="228" t="s">
        <v>248</v>
      </c>
      <c r="C25" s="228"/>
      <c r="D25" s="228"/>
      <c r="E25" s="228"/>
      <c r="F25" s="228"/>
      <c r="G25" s="75"/>
      <c r="H25" s="76"/>
      <c r="I25" s="76"/>
      <c r="J25" s="76"/>
      <c r="K25" s="76"/>
      <c r="L25" s="76"/>
      <c r="M25" s="124"/>
      <c r="N25" s="229" t="s">
        <v>412</v>
      </c>
      <c r="O25" s="229"/>
      <c r="P25" s="229"/>
      <c r="Q25" s="229"/>
      <c r="R25" s="229"/>
      <c r="S25" s="229"/>
      <c r="T25" s="229"/>
      <c r="U25" s="229"/>
    </row>
    <row r="26" spans="1:21" ht="16.5">
      <c r="A26" s="4"/>
      <c r="B26" s="305"/>
      <c r="C26" s="305"/>
      <c r="D26" s="305"/>
      <c r="E26" s="305"/>
      <c r="F26" s="305"/>
      <c r="G26" s="4"/>
      <c r="H26" s="4"/>
      <c r="I26" s="4"/>
      <c r="J26" s="4"/>
      <c r="K26" s="4"/>
      <c r="L26" s="4"/>
      <c r="M26" s="4"/>
      <c r="N26" s="306"/>
      <c r="O26" s="306"/>
      <c r="P26" s="306"/>
      <c r="Q26" s="306"/>
      <c r="R26" s="306"/>
      <c r="S26" s="306"/>
      <c r="T26" s="306"/>
      <c r="U26" s="306"/>
    </row>
    <row r="30" spans="2:21" ht="15.75">
      <c r="B30" s="288" t="s">
        <v>419</v>
      </c>
      <c r="C30" s="289"/>
      <c r="D30" s="289"/>
      <c r="E30" s="289"/>
      <c r="F30" s="289"/>
      <c r="J30" s="46" t="s">
        <v>3</v>
      </c>
      <c r="O30" s="288" t="s">
        <v>347</v>
      </c>
      <c r="P30" s="289"/>
      <c r="Q30" s="289"/>
      <c r="R30" s="289"/>
      <c r="S30" s="289"/>
      <c r="T30" s="289"/>
      <c r="U30" s="289"/>
    </row>
    <row r="31" ht="15.75" hidden="1"/>
    <row r="32" spans="1:20" ht="15.75" hidden="1">
      <c r="A32" s="107" t="s">
        <v>251</v>
      </c>
      <c r="O32" s="290"/>
      <c r="P32" s="290"/>
      <c r="Q32" s="290"/>
      <c r="R32" s="290"/>
      <c r="S32" s="290"/>
      <c r="T32" s="290"/>
    </row>
    <row r="33" spans="2:14" s="77" customFormat="1" ht="12.75" customHeight="1" hidden="1">
      <c r="B33" s="291" t="s">
        <v>276</v>
      </c>
      <c r="C33" s="291"/>
      <c r="D33" s="291"/>
      <c r="E33" s="291"/>
      <c r="F33" s="291"/>
      <c r="G33" s="291"/>
      <c r="H33" s="291"/>
      <c r="I33" s="291"/>
      <c r="J33" s="291"/>
      <c r="K33" s="291"/>
      <c r="L33" s="79"/>
      <c r="M33" s="79"/>
      <c r="N33" s="79"/>
    </row>
    <row r="34" spans="1:14" s="77" customFormat="1" ht="12.75" customHeight="1" hidden="1">
      <c r="A34" s="79"/>
      <c r="B34" s="108" t="s">
        <v>277</v>
      </c>
      <c r="C34" s="79"/>
      <c r="D34" s="79"/>
      <c r="E34" s="79"/>
      <c r="F34" s="79"/>
      <c r="G34" s="79"/>
      <c r="H34" s="79"/>
      <c r="I34" s="79"/>
      <c r="J34" s="79"/>
      <c r="K34" s="79"/>
      <c r="L34" s="79"/>
      <c r="M34" s="79"/>
      <c r="N34" s="79"/>
    </row>
    <row r="35" spans="2:14" s="77" customFormat="1" ht="12.75" customHeight="1" hidden="1">
      <c r="B35" s="54" t="s">
        <v>278</v>
      </c>
      <c r="C35" s="54"/>
      <c r="D35" s="54"/>
      <c r="E35" s="54"/>
      <c r="F35" s="54"/>
      <c r="G35" s="54"/>
      <c r="H35" s="54"/>
      <c r="I35" s="54"/>
      <c r="J35" s="54"/>
      <c r="K35" s="54"/>
      <c r="L35" s="54"/>
      <c r="M35" s="54"/>
      <c r="N35" s="54"/>
    </row>
  </sheetData>
  <sheetProtection/>
  <mergeCells count="48">
    <mergeCell ref="H3:K3"/>
    <mergeCell ref="Q2:U2"/>
    <mergeCell ref="A1:D1"/>
    <mergeCell ref="F1:N2"/>
    <mergeCell ref="A4:E4"/>
    <mergeCell ref="A6:B11"/>
    <mergeCell ref="C6:E8"/>
    <mergeCell ref="F6:O6"/>
    <mergeCell ref="D10:D11"/>
    <mergeCell ref="E10:E11"/>
    <mergeCell ref="C9:C11"/>
    <mergeCell ref="D9:E9"/>
    <mergeCell ref="F9:F11"/>
    <mergeCell ref="G9:H9"/>
    <mergeCell ref="P6:U6"/>
    <mergeCell ref="F7:H8"/>
    <mergeCell ref="I7:O7"/>
    <mergeCell ref="P7:P11"/>
    <mergeCell ref="Q7:U7"/>
    <mergeCell ref="I8:K8"/>
    <mergeCell ref="L8:O8"/>
    <mergeCell ref="Q8:Q11"/>
    <mergeCell ref="R8:R11"/>
    <mergeCell ref="S8:S11"/>
    <mergeCell ref="B26:F26"/>
    <mergeCell ref="N26:U26"/>
    <mergeCell ref="G10:G11"/>
    <mergeCell ref="U8:U11"/>
    <mergeCell ref="L9:L11"/>
    <mergeCell ref="M9:O9"/>
    <mergeCell ref="N24:U24"/>
    <mergeCell ref="M10:M11"/>
    <mergeCell ref="N10:N11"/>
    <mergeCell ref="T8:T11"/>
    <mergeCell ref="O10:O11"/>
    <mergeCell ref="A13:B13"/>
    <mergeCell ref="B24:G24"/>
    <mergeCell ref="B25:F25"/>
    <mergeCell ref="N25:U25"/>
    <mergeCell ref="I9:I11"/>
    <mergeCell ref="J9:K9"/>
    <mergeCell ref="H10:H11"/>
    <mergeCell ref="K10:K11"/>
    <mergeCell ref="J10:J11"/>
    <mergeCell ref="O30:U30"/>
    <mergeCell ref="B30:F30"/>
    <mergeCell ref="O32:T32"/>
    <mergeCell ref="B33:K33"/>
  </mergeCells>
  <printOptions/>
  <pageMargins left="0.2" right="0" top="0" bottom="0"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C38"/>
  <sheetViews>
    <sheetView zoomScalePageLayoutView="0" workbookViewId="0" topLeftCell="B13">
      <selection activeCell="N15" sqref="N15"/>
    </sheetView>
  </sheetViews>
  <sheetFormatPr defaultColWidth="9.00390625" defaultRowHeight="15.75"/>
  <cols>
    <col min="1" max="1" width="3.50390625" style="44" customWidth="1"/>
    <col min="2" max="2" width="17.00390625" style="44" customWidth="1"/>
    <col min="3" max="21" width="5.75390625" style="44" customWidth="1"/>
    <col min="22" max="16384" width="9.00390625" style="44" customWidth="1"/>
  </cols>
  <sheetData>
    <row r="1" spans="1:22" ht="16.5" customHeight="1">
      <c r="A1" s="365" t="s">
        <v>227</v>
      </c>
      <c r="B1" s="365"/>
      <c r="C1" s="365"/>
      <c r="D1" s="365"/>
      <c r="E1" s="85"/>
      <c r="F1" s="377" t="s">
        <v>320</v>
      </c>
      <c r="G1" s="377"/>
      <c r="H1" s="377"/>
      <c r="I1" s="377"/>
      <c r="J1" s="377"/>
      <c r="K1" s="377"/>
      <c r="L1" s="377"/>
      <c r="M1" s="377"/>
      <c r="N1" s="377"/>
      <c r="O1" s="377"/>
      <c r="P1" s="91"/>
      <c r="Q1" s="91" t="s">
        <v>228</v>
      </c>
      <c r="R1" s="91"/>
      <c r="S1" s="91"/>
      <c r="T1" s="91"/>
      <c r="V1" s="48"/>
    </row>
    <row r="2" spans="1:22" ht="15.75" customHeight="1">
      <c r="A2" s="80" t="s">
        <v>330</v>
      </c>
      <c r="B2" s="47"/>
      <c r="C2" s="47"/>
      <c r="D2" s="47"/>
      <c r="E2" s="47"/>
      <c r="F2" s="377" t="s">
        <v>321</v>
      </c>
      <c r="G2" s="377"/>
      <c r="H2" s="377"/>
      <c r="I2" s="377"/>
      <c r="J2" s="377"/>
      <c r="K2" s="377"/>
      <c r="L2" s="377"/>
      <c r="M2" s="377"/>
      <c r="N2" s="377"/>
      <c r="O2" s="377"/>
      <c r="P2" s="89"/>
      <c r="Q2" s="381" t="s">
        <v>410</v>
      </c>
      <c r="R2" s="382"/>
      <c r="S2" s="382"/>
      <c r="T2" s="382"/>
      <c r="U2" s="382"/>
      <c r="V2" s="92"/>
    </row>
    <row r="3" spans="1:20" ht="15.75" customHeight="1">
      <c r="A3" s="112" t="s">
        <v>331</v>
      </c>
      <c r="B3" s="80"/>
      <c r="C3" s="80"/>
      <c r="D3" s="80"/>
      <c r="E3" s="80"/>
      <c r="F3" s="47"/>
      <c r="G3" s="85"/>
      <c r="H3" s="305" t="s">
        <v>415</v>
      </c>
      <c r="I3" s="305"/>
      <c r="J3" s="305"/>
      <c r="K3" s="305"/>
      <c r="L3" s="9"/>
      <c r="M3" s="9"/>
      <c r="N3" s="9"/>
      <c r="O3" s="9"/>
      <c r="P3" s="89"/>
      <c r="Q3" s="89" t="s">
        <v>229</v>
      </c>
      <c r="R3" s="89"/>
      <c r="S3" s="89"/>
      <c r="T3" s="89"/>
    </row>
    <row r="4" spans="1:21" ht="15" customHeight="1">
      <c r="A4" s="366" t="s">
        <v>230</v>
      </c>
      <c r="B4" s="366"/>
      <c r="C4" s="366"/>
      <c r="D4" s="366"/>
      <c r="E4" s="366"/>
      <c r="F4" s="89"/>
      <c r="H4" s="47"/>
      <c r="I4" s="47"/>
      <c r="J4" s="47"/>
      <c r="K4" s="47"/>
      <c r="L4" s="47"/>
      <c r="M4" s="47"/>
      <c r="N4" s="47"/>
      <c r="O4" s="47"/>
      <c r="P4" s="85"/>
      <c r="Q4" s="358" t="s">
        <v>411</v>
      </c>
      <c r="R4" s="359"/>
      <c r="S4" s="359"/>
      <c r="T4" s="359"/>
      <c r="U4" s="359"/>
    </row>
    <row r="5" spans="16:20" ht="15" customHeight="1">
      <c r="P5" s="93"/>
      <c r="Q5" s="93" t="s">
        <v>325</v>
      </c>
      <c r="R5" s="49"/>
      <c r="S5" s="49"/>
      <c r="T5" s="49"/>
    </row>
    <row r="6" spans="1:21" s="86" customFormat="1" ht="24.75" customHeight="1">
      <c r="A6" s="367" t="s">
        <v>63</v>
      </c>
      <c r="B6" s="368"/>
      <c r="C6" s="351" t="s">
        <v>324</v>
      </c>
      <c r="D6" s="352"/>
      <c r="E6" s="373"/>
      <c r="F6" s="360" t="s">
        <v>306</v>
      </c>
      <c r="G6" s="361"/>
      <c r="H6" s="361"/>
      <c r="I6" s="361"/>
      <c r="J6" s="361"/>
      <c r="K6" s="361"/>
      <c r="L6" s="361"/>
      <c r="M6" s="361"/>
      <c r="N6" s="361"/>
      <c r="O6" s="362"/>
      <c r="P6" s="345" t="s">
        <v>342</v>
      </c>
      <c r="Q6" s="345"/>
      <c r="R6" s="345"/>
      <c r="S6" s="345"/>
      <c r="T6" s="345"/>
      <c r="U6" s="345"/>
    </row>
    <row r="7" spans="1:21" s="86" customFormat="1" ht="19.5" customHeight="1">
      <c r="A7" s="369"/>
      <c r="B7" s="370"/>
      <c r="C7" s="374"/>
      <c r="D7" s="375"/>
      <c r="E7" s="375"/>
      <c r="F7" s="351" t="s">
        <v>231</v>
      </c>
      <c r="G7" s="352"/>
      <c r="H7" s="373"/>
      <c r="I7" s="345" t="s">
        <v>232</v>
      </c>
      <c r="J7" s="345"/>
      <c r="K7" s="345"/>
      <c r="L7" s="345"/>
      <c r="M7" s="345"/>
      <c r="N7" s="345"/>
      <c r="O7" s="345"/>
      <c r="P7" s="348" t="s">
        <v>29</v>
      </c>
      <c r="Q7" s="360" t="s">
        <v>7</v>
      </c>
      <c r="R7" s="361"/>
      <c r="S7" s="361"/>
      <c r="T7" s="361"/>
      <c r="U7" s="362"/>
    </row>
    <row r="8" spans="1:22" s="86" customFormat="1" ht="37.5" customHeight="1">
      <c r="A8" s="369"/>
      <c r="B8" s="370"/>
      <c r="C8" s="374"/>
      <c r="D8" s="375"/>
      <c r="E8" s="375"/>
      <c r="F8" s="378"/>
      <c r="G8" s="379"/>
      <c r="H8" s="380"/>
      <c r="I8" s="345" t="s">
        <v>233</v>
      </c>
      <c r="J8" s="345"/>
      <c r="K8" s="345"/>
      <c r="L8" s="345" t="s">
        <v>234</v>
      </c>
      <c r="M8" s="345"/>
      <c r="N8" s="345"/>
      <c r="O8" s="345"/>
      <c r="P8" s="349"/>
      <c r="Q8" s="348" t="s">
        <v>235</v>
      </c>
      <c r="R8" s="348" t="s">
        <v>236</v>
      </c>
      <c r="S8" s="348" t="s">
        <v>237</v>
      </c>
      <c r="T8" s="348" t="s">
        <v>238</v>
      </c>
      <c r="U8" s="348" t="s">
        <v>239</v>
      </c>
      <c r="V8" s="86" t="s">
        <v>3</v>
      </c>
    </row>
    <row r="9" spans="1:21" s="86" customFormat="1" ht="18.75" customHeight="1">
      <c r="A9" s="369"/>
      <c r="B9" s="370"/>
      <c r="C9" s="348" t="s">
        <v>29</v>
      </c>
      <c r="D9" s="351" t="s">
        <v>7</v>
      </c>
      <c r="E9" s="352"/>
      <c r="F9" s="348" t="s">
        <v>29</v>
      </c>
      <c r="G9" s="351" t="s">
        <v>7</v>
      </c>
      <c r="H9" s="352"/>
      <c r="I9" s="348" t="s">
        <v>29</v>
      </c>
      <c r="J9" s="360" t="s">
        <v>7</v>
      </c>
      <c r="K9" s="352"/>
      <c r="L9" s="348" t="s">
        <v>29</v>
      </c>
      <c r="M9" s="360" t="s">
        <v>240</v>
      </c>
      <c r="N9" s="361"/>
      <c r="O9" s="362"/>
      <c r="P9" s="349"/>
      <c r="Q9" s="363"/>
      <c r="R9" s="349"/>
      <c r="S9" s="349"/>
      <c r="T9" s="349"/>
      <c r="U9" s="349"/>
    </row>
    <row r="10" spans="1:23" s="86" customFormat="1" ht="15" customHeight="1">
      <c r="A10" s="369"/>
      <c r="B10" s="370"/>
      <c r="C10" s="349"/>
      <c r="D10" s="348" t="s">
        <v>241</v>
      </c>
      <c r="E10" s="348" t="s">
        <v>318</v>
      </c>
      <c r="F10" s="349"/>
      <c r="G10" s="348" t="s">
        <v>241</v>
      </c>
      <c r="H10" s="348" t="s">
        <v>242</v>
      </c>
      <c r="I10" s="349"/>
      <c r="J10" s="345" t="s">
        <v>333</v>
      </c>
      <c r="K10" s="345" t="s">
        <v>243</v>
      </c>
      <c r="L10" s="349"/>
      <c r="M10" s="345" t="s">
        <v>244</v>
      </c>
      <c r="N10" s="345" t="s">
        <v>245</v>
      </c>
      <c r="O10" s="345" t="s">
        <v>246</v>
      </c>
      <c r="P10" s="349"/>
      <c r="Q10" s="363"/>
      <c r="R10" s="349"/>
      <c r="S10" s="349"/>
      <c r="T10" s="349"/>
      <c r="U10" s="349"/>
      <c r="V10" s="88"/>
      <c r="W10" s="88"/>
    </row>
    <row r="11" spans="1:29" s="86" customFormat="1" ht="130.5" customHeight="1">
      <c r="A11" s="371"/>
      <c r="B11" s="372"/>
      <c r="C11" s="350"/>
      <c r="D11" s="376"/>
      <c r="E11" s="376"/>
      <c r="F11" s="350"/>
      <c r="G11" s="350"/>
      <c r="H11" s="350"/>
      <c r="I11" s="350"/>
      <c r="J11" s="345"/>
      <c r="K11" s="345"/>
      <c r="L11" s="350"/>
      <c r="M11" s="345"/>
      <c r="N11" s="345"/>
      <c r="O11" s="345"/>
      <c r="P11" s="350"/>
      <c r="Q11" s="364"/>
      <c r="R11" s="350"/>
      <c r="S11" s="350"/>
      <c r="T11" s="350"/>
      <c r="U11" s="350"/>
      <c r="V11" s="50"/>
      <c r="W11" s="87"/>
      <c r="X11" s="88"/>
      <c r="Y11" s="88"/>
      <c r="Z11" s="88"/>
      <c r="AA11" s="88"/>
      <c r="AB11" s="88"/>
      <c r="AC11" s="88"/>
    </row>
    <row r="12" spans="1:29" s="123" customFormat="1" ht="14.25" customHeight="1">
      <c r="A12" s="81"/>
      <c r="B12" s="82" t="s">
        <v>247</v>
      </c>
      <c r="C12" s="83">
        <v>1</v>
      </c>
      <c r="D12" s="121">
        <v>2</v>
      </c>
      <c r="E12" s="83">
        <v>3</v>
      </c>
      <c r="F12" s="121">
        <v>4</v>
      </c>
      <c r="G12" s="83">
        <v>5</v>
      </c>
      <c r="H12" s="121">
        <v>6</v>
      </c>
      <c r="I12" s="83">
        <v>7</v>
      </c>
      <c r="J12" s="121">
        <v>8</v>
      </c>
      <c r="K12" s="83">
        <v>9</v>
      </c>
      <c r="L12" s="121">
        <v>10</v>
      </c>
      <c r="M12" s="83">
        <v>11</v>
      </c>
      <c r="N12" s="121">
        <v>12</v>
      </c>
      <c r="O12" s="83">
        <v>13</v>
      </c>
      <c r="P12" s="121">
        <v>14</v>
      </c>
      <c r="Q12" s="83">
        <v>15</v>
      </c>
      <c r="R12" s="121">
        <v>16</v>
      </c>
      <c r="S12" s="83">
        <v>17</v>
      </c>
      <c r="T12" s="121">
        <v>18</v>
      </c>
      <c r="U12" s="83">
        <v>19</v>
      </c>
      <c r="V12" s="84"/>
      <c r="W12" s="122"/>
      <c r="X12" s="122"/>
      <c r="Y12" s="122"/>
      <c r="Z12" s="122"/>
      <c r="AA12" s="122"/>
      <c r="AB12" s="122"/>
      <c r="AC12" s="122"/>
    </row>
    <row r="13" spans="1:29" ht="19.5" customHeight="1">
      <c r="A13" s="346" t="s">
        <v>29</v>
      </c>
      <c r="B13" s="347"/>
      <c r="C13" s="249">
        <f>+D13+E13</f>
        <v>10</v>
      </c>
      <c r="D13" s="252">
        <f>+D14+D15</f>
        <v>0</v>
      </c>
      <c r="E13" s="252">
        <f aca="true" t="shared" si="0" ref="E13:U13">+E14+E15</f>
        <v>10</v>
      </c>
      <c r="F13" s="250">
        <f>+G13+H13</f>
        <v>10</v>
      </c>
      <c r="G13" s="252">
        <f t="shared" si="0"/>
        <v>0</v>
      </c>
      <c r="H13" s="252">
        <f t="shared" si="0"/>
        <v>10</v>
      </c>
      <c r="I13" s="251">
        <f>+J13+K13</f>
        <v>5</v>
      </c>
      <c r="J13" s="252">
        <f>+J14+J15</f>
        <v>5</v>
      </c>
      <c r="K13" s="252">
        <f t="shared" si="0"/>
        <v>0</v>
      </c>
      <c r="L13" s="250">
        <f>+M13+N13+O13</f>
        <v>5</v>
      </c>
      <c r="M13" s="252">
        <f t="shared" si="0"/>
        <v>1</v>
      </c>
      <c r="N13" s="252">
        <f t="shared" si="0"/>
        <v>4</v>
      </c>
      <c r="O13" s="252">
        <f t="shared" si="0"/>
        <v>0</v>
      </c>
      <c r="P13" s="250">
        <f>+SUM(Q13:U13)</f>
        <v>5</v>
      </c>
      <c r="Q13" s="252">
        <f t="shared" si="0"/>
        <v>1</v>
      </c>
      <c r="R13" s="252">
        <f t="shared" si="0"/>
        <v>0</v>
      </c>
      <c r="S13" s="252">
        <f t="shared" si="0"/>
        <v>0</v>
      </c>
      <c r="T13" s="252">
        <f t="shared" si="0"/>
        <v>4</v>
      </c>
      <c r="U13" s="252">
        <f t="shared" si="0"/>
        <v>0</v>
      </c>
      <c r="V13" s="51"/>
      <c r="W13" s="45"/>
      <c r="X13" s="45"/>
      <c r="Y13" s="45"/>
      <c r="Z13" s="45"/>
      <c r="AA13" s="45"/>
      <c r="AB13" s="45"/>
      <c r="AC13" s="45"/>
    </row>
    <row r="14" spans="1:29" ht="19.5" customHeight="1">
      <c r="A14" s="40" t="s">
        <v>0</v>
      </c>
      <c r="B14" s="8" t="s">
        <v>85</v>
      </c>
      <c r="C14" s="249">
        <f>+D14+E14</f>
        <v>4</v>
      </c>
      <c r="D14" s="243"/>
      <c r="E14" s="243">
        <v>4</v>
      </c>
      <c r="F14" s="250">
        <f>+G14+H14</f>
        <v>4</v>
      </c>
      <c r="G14" s="244"/>
      <c r="H14" s="244">
        <v>4</v>
      </c>
      <c r="I14" s="251">
        <f>+J14+K14</f>
        <v>0</v>
      </c>
      <c r="J14" s="245"/>
      <c r="K14" s="245"/>
      <c r="L14" s="250">
        <f>+M14+N14+O14</f>
        <v>4</v>
      </c>
      <c r="M14" s="245"/>
      <c r="N14" s="245" t="s">
        <v>64</v>
      </c>
      <c r="O14" s="245"/>
      <c r="P14" s="250">
        <f>+SUM(Q14:U14)</f>
        <v>0</v>
      </c>
      <c r="Q14" s="245"/>
      <c r="R14" s="245"/>
      <c r="S14" s="245"/>
      <c r="T14" s="245"/>
      <c r="U14" s="245"/>
      <c r="V14" s="51"/>
      <c r="W14" s="45"/>
      <c r="X14" s="45"/>
      <c r="Y14" s="45"/>
      <c r="Z14" s="45"/>
      <c r="AA14" s="45"/>
      <c r="AB14" s="45"/>
      <c r="AC14" s="45"/>
    </row>
    <row r="15" spans="1:29" ht="19.5" customHeight="1">
      <c r="A15" s="41" t="s">
        <v>1</v>
      </c>
      <c r="B15" s="8" t="s">
        <v>17</v>
      </c>
      <c r="C15" s="249">
        <f>+SUM(C16:C23)</f>
        <v>6</v>
      </c>
      <c r="D15" s="249">
        <f aca="true" t="shared" si="1" ref="D15:U15">+SUM(D16:D23)</f>
        <v>0</v>
      </c>
      <c r="E15" s="249">
        <f t="shared" si="1"/>
        <v>6</v>
      </c>
      <c r="F15" s="249">
        <f t="shared" si="1"/>
        <v>6</v>
      </c>
      <c r="G15" s="249">
        <f t="shared" si="1"/>
        <v>0</v>
      </c>
      <c r="H15" s="249">
        <f t="shared" si="1"/>
        <v>6</v>
      </c>
      <c r="I15" s="249">
        <f t="shared" si="1"/>
        <v>5</v>
      </c>
      <c r="J15" s="249">
        <f>+SUM(J16:J23)</f>
        <v>5</v>
      </c>
      <c r="K15" s="249">
        <f t="shared" si="1"/>
        <v>0</v>
      </c>
      <c r="L15" s="249">
        <f t="shared" si="1"/>
        <v>1</v>
      </c>
      <c r="M15" s="249">
        <f t="shared" si="1"/>
        <v>1</v>
      </c>
      <c r="N15" s="249">
        <f t="shared" si="1"/>
        <v>0</v>
      </c>
      <c r="O15" s="249">
        <f t="shared" si="1"/>
        <v>0</v>
      </c>
      <c r="P15" s="249">
        <f t="shared" si="1"/>
        <v>5</v>
      </c>
      <c r="Q15" s="249">
        <f t="shared" si="1"/>
        <v>1</v>
      </c>
      <c r="R15" s="249">
        <f t="shared" si="1"/>
        <v>0</v>
      </c>
      <c r="S15" s="249">
        <f t="shared" si="1"/>
        <v>0</v>
      </c>
      <c r="T15" s="249">
        <f t="shared" si="1"/>
        <v>4</v>
      </c>
      <c r="U15" s="249">
        <f t="shared" si="1"/>
        <v>0</v>
      </c>
      <c r="V15" s="45"/>
      <c r="W15" s="45"/>
      <c r="X15" s="45"/>
      <c r="Y15" s="45"/>
      <c r="Z15" s="45"/>
      <c r="AA15" s="45"/>
      <c r="AB15" s="45"/>
      <c r="AC15" s="45"/>
    </row>
    <row r="16" spans="1:29" ht="19.5" customHeight="1">
      <c r="A16" s="10" t="s">
        <v>39</v>
      </c>
      <c r="B16" s="153" t="s">
        <v>408</v>
      </c>
      <c r="C16" s="249">
        <f aca="true" t="shared" si="2" ref="C16:C23">+D16+E16</f>
        <v>3</v>
      </c>
      <c r="D16" s="243"/>
      <c r="E16" s="243">
        <v>3</v>
      </c>
      <c r="F16" s="250">
        <f aca="true" t="shared" si="3" ref="F16:F23">+G16+H16</f>
        <v>3</v>
      </c>
      <c r="G16" s="244"/>
      <c r="H16" s="244">
        <v>3</v>
      </c>
      <c r="I16" s="251">
        <f aca="true" t="shared" si="4" ref="I16:I23">+J16+K16</f>
        <v>3</v>
      </c>
      <c r="J16" s="245">
        <v>3</v>
      </c>
      <c r="K16" s="245"/>
      <c r="L16" s="250">
        <f aca="true" t="shared" si="5" ref="L16:L23">+M16+N16+O16</f>
        <v>0</v>
      </c>
      <c r="M16" s="245"/>
      <c r="N16" s="245"/>
      <c r="O16" s="245"/>
      <c r="P16" s="250">
        <f aca="true" t="shared" si="6" ref="P16:P23">+SUM(Q16:U16)</f>
        <v>3</v>
      </c>
      <c r="Q16" s="245">
        <v>1</v>
      </c>
      <c r="R16" s="245"/>
      <c r="S16" s="245"/>
      <c r="T16" s="245">
        <v>2</v>
      </c>
      <c r="U16" s="245"/>
      <c r="V16" s="45"/>
      <c r="W16" s="45"/>
      <c r="X16" s="45"/>
      <c r="Y16" s="45"/>
      <c r="Z16" s="45"/>
      <c r="AA16" s="45"/>
      <c r="AB16" s="45"/>
      <c r="AC16" s="45"/>
    </row>
    <row r="17" spans="1:21" ht="19.5" customHeight="1">
      <c r="A17" s="154" t="s">
        <v>40</v>
      </c>
      <c r="B17" s="153" t="s">
        <v>402</v>
      </c>
      <c r="C17" s="249">
        <f t="shared" si="2"/>
        <v>0</v>
      </c>
      <c r="D17" s="246"/>
      <c r="E17" s="246"/>
      <c r="F17" s="250">
        <f t="shared" si="3"/>
        <v>0</v>
      </c>
      <c r="G17" s="244"/>
      <c r="H17" s="244"/>
      <c r="I17" s="251">
        <f t="shared" si="4"/>
        <v>0</v>
      </c>
      <c r="J17" s="245"/>
      <c r="K17" s="245"/>
      <c r="L17" s="250">
        <f t="shared" si="5"/>
        <v>0</v>
      </c>
      <c r="M17" s="245"/>
      <c r="N17" s="245"/>
      <c r="O17" s="245"/>
      <c r="P17" s="250">
        <f t="shared" si="6"/>
        <v>0</v>
      </c>
      <c r="Q17" s="245"/>
      <c r="R17" s="245"/>
      <c r="S17" s="245"/>
      <c r="T17" s="245"/>
      <c r="U17" s="245"/>
    </row>
    <row r="18" spans="1:21" ht="19.5" customHeight="1">
      <c r="A18" s="154" t="s">
        <v>45</v>
      </c>
      <c r="B18" s="153" t="s">
        <v>403</v>
      </c>
      <c r="C18" s="249">
        <f t="shared" si="2"/>
        <v>0</v>
      </c>
      <c r="D18" s="246"/>
      <c r="E18" s="246"/>
      <c r="F18" s="250">
        <f t="shared" si="3"/>
        <v>0</v>
      </c>
      <c r="G18" s="244"/>
      <c r="H18" s="244"/>
      <c r="I18" s="251">
        <f t="shared" si="4"/>
        <v>0</v>
      </c>
      <c r="J18" s="245"/>
      <c r="K18" s="245"/>
      <c r="L18" s="250">
        <f t="shared" si="5"/>
        <v>0</v>
      </c>
      <c r="M18" s="245"/>
      <c r="N18" s="245"/>
      <c r="O18" s="245"/>
      <c r="P18" s="250">
        <f t="shared" si="6"/>
        <v>0</v>
      </c>
      <c r="Q18" s="245"/>
      <c r="R18" s="245"/>
      <c r="S18" s="245"/>
      <c r="T18" s="245"/>
      <c r="U18" s="245"/>
    </row>
    <row r="19" spans="1:21" ht="19.5" customHeight="1">
      <c r="A19" s="154" t="s">
        <v>64</v>
      </c>
      <c r="B19" s="153" t="s">
        <v>409</v>
      </c>
      <c r="C19" s="249">
        <f t="shared" si="2"/>
        <v>0</v>
      </c>
      <c r="D19" s="246"/>
      <c r="E19" s="246"/>
      <c r="F19" s="250">
        <f t="shared" si="3"/>
        <v>0</v>
      </c>
      <c r="G19" s="244"/>
      <c r="H19" s="244"/>
      <c r="I19" s="251">
        <f t="shared" si="4"/>
        <v>0</v>
      </c>
      <c r="J19" s="245"/>
      <c r="K19" s="245"/>
      <c r="L19" s="250">
        <f t="shared" si="5"/>
        <v>0</v>
      </c>
      <c r="M19" s="245"/>
      <c r="N19" s="245"/>
      <c r="O19" s="245"/>
      <c r="P19" s="250">
        <f t="shared" si="6"/>
        <v>0</v>
      </c>
      <c r="Q19" s="245"/>
      <c r="R19" s="245"/>
      <c r="S19" s="245"/>
      <c r="T19" s="245"/>
      <c r="U19" s="245"/>
    </row>
    <row r="20" spans="1:21" ht="19.5" customHeight="1">
      <c r="A20" s="154" t="s">
        <v>65</v>
      </c>
      <c r="B20" s="153" t="s">
        <v>404</v>
      </c>
      <c r="C20" s="249">
        <f t="shared" si="2"/>
        <v>2</v>
      </c>
      <c r="D20" s="246"/>
      <c r="E20" s="246">
        <v>2</v>
      </c>
      <c r="F20" s="250">
        <f t="shared" si="3"/>
        <v>2</v>
      </c>
      <c r="G20" s="244"/>
      <c r="H20" s="244">
        <v>2</v>
      </c>
      <c r="I20" s="251">
        <f t="shared" si="4"/>
        <v>2</v>
      </c>
      <c r="J20" s="245">
        <v>2</v>
      </c>
      <c r="K20" s="245"/>
      <c r="L20" s="250">
        <f t="shared" si="5"/>
        <v>0</v>
      </c>
      <c r="M20" s="245"/>
      <c r="N20" s="245"/>
      <c r="O20" s="245"/>
      <c r="P20" s="250">
        <f t="shared" si="6"/>
        <v>2</v>
      </c>
      <c r="Q20" s="245"/>
      <c r="R20" s="245"/>
      <c r="S20" s="245"/>
      <c r="T20" s="245">
        <v>2</v>
      </c>
      <c r="U20" s="245"/>
    </row>
    <row r="21" spans="1:21" ht="19.5" customHeight="1">
      <c r="A21" s="154" t="s">
        <v>66</v>
      </c>
      <c r="B21" s="153" t="s">
        <v>406</v>
      </c>
      <c r="C21" s="249">
        <f t="shared" si="2"/>
        <v>0</v>
      </c>
      <c r="D21" s="246"/>
      <c r="E21" s="246"/>
      <c r="F21" s="250">
        <f t="shared" si="3"/>
        <v>0</v>
      </c>
      <c r="G21" s="244"/>
      <c r="H21" s="244"/>
      <c r="I21" s="251">
        <f t="shared" si="4"/>
        <v>0</v>
      </c>
      <c r="J21" s="245"/>
      <c r="K21" s="245"/>
      <c r="L21" s="250">
        <f t="shared" si="5"/>
        <v>0</v>
      </c>
      <c r="M21" s="245"/>
      <c r="N21" s="245"/>
      <c r="O21" s="245"/>
      <c r="P21" s="250">
        <f t="shared" si="6"/>
        <v>0</v>
      </c>
      <c r="Q21" s="245"/>
      <c r="R21" s="245"/>
      <c r="S21" s="245"/>
      <c r="T21" s="245"/>
      <c r="U21" s="245"/>
    </row>
    <row r="22" spans="1:21" ht="19.5" customHeight="1">
      <c r="A22" s="154" t="s">
        <v>67</v>
      </c>
      <c r="B22" s="153" t="s">
        <v>405</v>
      </c>
      <c r="C22" s="249">
        <f t="shared" si="2"/>
        <v>0</v>
      </c>
      <c r="D22" s="246"/>
      <c r="E22" s="246"/>
      <c r="F22" s="250">
        <f t="shared" si="3"/>
        <v>0</v>
      </c>
      <c r="G22" s="244"/>
      <c r="H22" s="244"/>
      <c r="I22" s="251">
        <f t="shared" si="4"/>
        <v>0</v>
      </c>
      <c r="J22" s="245"/>
      <c r="K22" s="245"/>
      <c r="L22" s="250">
        <f t="shared" si="5"/>
        <v>0</v>
      </c>
      <c r="M22" s="245"/>
      <c r="N22" s="245"/>
      <c r="O22" s="245"/>
      <c r="P22" s="250">
        <f t="shared" si="6"/>
        <v>0</v>
      </c>
      <c r="Q22" s="245"/>
      <c r="R22" s="245"/>
      <c r="S22" s="245"/>
      <c r="T22" s="245"/>
      <c r="U22" s="245"/>
    </row>
    <row r="23" spans="1:21" ht="19.5" customHeight="1">
      <c r="A23" s="52" t="s">
        <v>68</v>
      </c>
      <c r="B23" s="153" t="s">
        <v>401</v>
      </c>
      <c r="C23" s="249">
        <f t="shared" si="2"/>
        <v>1</v>
      </c>
      <c r="D23" s="247"/>
      <c r="E23" s="247">
        <v>1</v>
      </c>
      <c r="F23" s="250">
        <f t="shared" si="3"/>
        <v>1</v>
      </c>
      <c r="G23" s="248"/>
      <c r="H23" s="248">
        <v>1</v>
      </c>
      <c r="I23" s="251">
        <f t="shared" si="4"/>
        <v>0</v>
      </c>
      <c r="J23" s="245"/>
      <c r="K23" s="245"/>
      <c r="L23" s="250">
        <f t="shared" si="5"/>
        <v>1</v>
      </c>
      <c r="M23" s="245">
        <v>1</v>
      </c>
      <c r="N23" s="245"/>
      <c r="O23" s="245"/>
      <c r="P23" s="250">
        <f t="shared" si="6"/>
        <v>0</v>
      </c>
      <c r="Q23" s="245"/>
      <c r="R23" s="245"/>
      <c r="S23" s="245"/>
      <c r="T23" s="245"/>
      <c r="U23" s="245"/>
    </row>
    <row r="24" spans="2:21" ht="15.75" customHeight="1">
      <c r="B24" s="354" t="s">
        <v>413</v>
      </c>
      <c r="C24" s="354"/>
      <c r="D24" s="354"/>
      <c r="E24" s="354"/>
      <c r="F24" s="354"/>
      <c r="G24" s="354"/>
      <c r="H24" s="14"/>
      <c r="I24" s="14"/>
      <c r="J24" s="14"/>
      <c r="K24" s="14"/>
      <c r="L24" s="14"/>
      <c r="M24" s="7"/>
      <c r="N24" s="383" t="s">
        <v>414</v>
      </c>
      <c r="O24" s="383"/>
      <c r="P24" s="383"/>
      <c r="Q24" s="383"/>
      <c r="R24" s="383"/>
      <c r="S24" s="383"/>
      <c r="T24" s="383"/>
      <c r="U24" s="7"/>
    </row>
    <row r="25" spans="2:21" ht="15" customHeight="1">
      <c r="B25" s="355" t="s">
        <v>248</v>
      </c>
      <c r="C25" s="355"/>
      <c r="D25" s="355"/>
      <c r="E25" s="355"/>
      <c r="F25" s="12"/>
      <c r="G25" s="11"/>
      <c r="H25" s="53"/>
      <c r="I25" s="53"/>
      <c r="J25" s="53"/>
      <c r="K25" s="53"/>
      <c r="L25" s="53"/>
      <c r="M25" s="7"/>
      <c r="N25" s="356" t="s">
        <v>412</v>
      </c>
      <c r="O25" s="356"/>
      <c r="P25" s="356"/>
      <c r="Q25" s="356"/>
      <c r="R25" s="356"/>
      <c r="S25" s="356"/>
      <c r="T25" s="356"/>
      <c r="U25" s="356"/>
    </row>
    <row r="26" spans="1:21" ht="16.5">
      <c r="A26" s="54"/>
      <c r="B26" s="305"/>
      <c r="C26" s="305"/>
      <c r="D26" s="305"/>
      <c r="E26" s="305"/>
      <c r="F26" s="305"/>
      <c r="G26" s="54"/>
      <c r="H26" s="54"/>
      <c r="I26" s="54"/>
      <c r="J26" s="54"/>
      <c r="K26" s="54"/>
      <c r="L26" s="54"/>
      <c r="M26" s="54"/>
      <c r="N26" s="306"/>
      <c r="O26" s="306"/>
      <c r="P26" s="306"/>
      <c r="Q26" s="306"/>
      <c r="R26" s="306"/>
      <c r="S26" s="306"/>
      <c r="T26" s="306"/>
      <c r="U26" s="306"/>
    </row>
    <row r="28" ht="15.75">
      <c r="J28" s="44" t="s">
        <v>3</v>
      </c>
    </row>
    <row r="29" spans="2:6" ht="15.75">
      <c r="B29" s="358" t="s">
        <v>419</v>
      </c>
      <c r="C29" s="359"/>
      <c r="D29" s="359"/>
      <c r="E29" s="359"/>
      <c r="F29" s="359"/>
    </row>
    <row r="30" spans="15:20" ht="15.75">
      <c r="O30" s="357" t="s">
        <v>347</v>
      </c>
      <c r="P30" s="357"/>
      <c r="Q30" s="357"/>
      <c r="R30" s="357"/>
      <c r="S30" s="357"/>
      <c r="T30" s="357"/>
    </row>
    <row r="32" ht="15.75" hidden="1"/>
    <row r="33" spans="1:14" ht="12.75" customHeight="1" hidden="1">
      <c r="A33" s="94" t="s">
        <v>251</v>
      </c>
      <c r="B33" s="90"/>
      <c r="C33" s="90"/>
      <c r="D33" s="90"/>
      <c r="E33" s="90"/>
      <c r="F33" s="90"/>
      <c r="G33" s="90"/>
      <c r="H33" s="90"/>
      <c r="I33" s="90"/>
      <c r="J33" s="90"/>
      <c r="K33" s="90"/>
      <c r="L33" s="90"/>
      <c r="M33" s="90"/>
      <c r="N33" s="90"/>
    </row>
    <row r="34" spans="1:22" s="55" customFormat="1" ht="15.75" customHeight="1" hidden="1">
      <c r="A34" s="353" t="s">
        <v>252</v>
      </c>
      <c r="B34" s="353"/>
      <c r="C34" s="353"/>
      <c r="D34" s="353"/>
      <c r="E34" s="353"/>
      <c r="F34" s="353"/>
      <c r="G34" s="353"/>
      <c r="H34" s="353"/>
      <c r="I34" s="353"/>
      <c r="J34" s="353"/>
      <c r="K34" s="353"/>
      <c r="L34" s="90"/>
      <c r="M34" s="90"/>
      <c r="N34" s="90"/>
      <c r="O34" s="13"/>
      <c r="P34" s="13"/>
      <c r="Q34" s="13"/>
      <c r="R34" s="13"/>
      <c r="S34" s="13"/>
      <c r="T34" s="13"/>
      <c r="U34" s="13"/>
      <c r="V34" s="13"/>
    </row>
    <row r="35" spans="1:22" s="56" customFormat="1" ht="15" hidden="1">
      <c r="A35" s="43" t="s">
        <v>253</v>
      </c>
      <c r="B35" s="43"/>
      <c r="C35" s="43"/>
      <c r="D35" s="43"/>
      <c r="E35" s="43"/>
      <c r="F35" s="43"/>
      <c r="G35" s="43"/>
      <c r="H35" s="43"/>
      <c r="I35" s="43"/>
      <c r="J35" s="43"/>
      <c r="K35" s="43"/>
      <c r="L35" s="43"/>
      <c r="M35" s="43"/>
      <c r="N35" s="43"/>
      <c r="O35" s="43"/>
      <c r="P35" s="43"/>
      <c r="Q35" s="43"/>
      <c r="R35" s="43"/>
      <c r="S35" s="43"/>
      <c r="T35" s="43"/>
      <c r="U35" s="43"/>
      <c r="V35" s="43"/>
    </row>
    <row r="36" spans="1:22" s="55" customFormat="1" ht="15" hidden="1">
      <c r="A36" s="43" t="s">
        <v>254</v>
      </c>
      <c r="B36" s="43"/>
      <c r="C36" s="43"/>
      <c r="D36" s="43"/>
      <c r="E36" s="43"/>
      <c r="F36" s="43"/>
      <c r="G36" s="43"/>
      <c r="H36" s="43"/>
      <c r="I36" s="43"/>
      <c r="J36" s="43"/>
      <c r="K36" s="43"/>
      <c r="L36" s="13"/>
      <c r="M36" s="13"/>
      <c r="N36" s="13"/>
      <c r="O36" s="13"/>
      <c r="P36" s="13"/>
      <c r="Q36" s="13"/>
      <c r="R36" s="13"/>
      <c r="S36" s="13"/>
      <c r="T36" s="13"/>
      <c r="U36" s="13"/>
      <c r="V36" s="13"/>
    </row>
    <row r="37" spans="1:22" s="55" customFormat="1" ht="15">
      <c r="A37" s="13"/>
      <c r="B37" s="13"/>
      <c r="C37" s="13"/>
      <c r="D37" s="13"/>
      <c r="E37" s="13"/>
      <c r="F37" s="13"/>
      <c r="G37" s="13"/>
      <c r="H37" s="13"/>
      <c r="I37" s="13"/>
      <c r="J37" s="13"/>
      <c r="K37" s="13"/>
      <c r="L37" s="13"/>
      <c r="M37" s="13"/>
      <c r="N37" s="13"/>
      <c r="O37" s="13"/>
      <c r="P37" s="13"/>
      <c r="Q37" s="13"/>
      <c r="R37" s="13"/>
      <c r="S37" s="13"/>
      <c r="T37" s="13"/>
      <c r="U37" s="13"/>
      <c r="V37" s="13"/>
    </row>
    <row r="38" spans="1:14" ht="15.75">
      <c r="A38" s="54"/>
      <c r="B38" s="54"/>
      <c r="C38" s="54"/>
      <c r="D38" s="54"/>
      <c r="E38" s="54"/>
      <c r="F38" s="54"/>
      <c r="G38" s="54"/>
      <c r="H38" s="54"/>
      <c r="I38" s="54"/>
      <c r="J38" s="54"/>
      <c r="K38" s="54"/>
      <c r="L38" s="54"/>
      <c r="M38" s="54"/>
      <c r="N38" s="54"/>
    </row>
  </sheetData>
  <sheetProtection/>
  <mergeCells count="49">
    <mergeCell ref="Q2:U2"/>
    <mergeCell ref="Q4:U4"/>
    <mergeCell ref="N24:T24"/>
    <mergeCell ref="H3:K3"/>
    <mergeCell ref="F6:O6"/>
    <mergeCell ref="G10:G11"/>
    <mergeCell ref="H10:H11"/>
    <mergeCell ref="P6:U6"/>
    <mergeCell ref="P7:P11"/>
    <mergeCell ref="Q7:U7"/>
    <mergeCell ref="F1:O1"/>
    <mergeCell ref="F2:O2"/>
    <mergeCell ref="J10:J11"/>
    <mergeCell ref="K10:K11"/>
    <mergeCell ref="G9:H9"/>
    <mergeCell ref="I9:I11"/>
    <mergeCell ref="J9:K9"/>
    <mergeCell ref="F7:H8"/>
    <mergeCell ref="I7:O7"/>
    <mergeCell ref="I8:K8"/>
    <mergeCell ref="A1:D1"/>
    <mergeCell ref="A4:E4"/>
    <mergeCell ref="A6:B11"/>
    <mergeCell ref="C6:E8"/>
    <mergeCell ref="E10:E11"/>
    <mergeCell ref="D10:D11"/>
    <mergeCell ref="U8:U11"/>
    <mergeCell ref="L9:L11"/>
    <mergeCell ref="M9:O9"/>
    <mergeCell ref="M10:M11"/>
    <mergeCell ref="N10:N11"/>
    <mergeCell ref="O10:O11"/>
    <mergeCell ref="T8:T11"/>
    <mergeCell ref="Q8:Q11"/>
    <mergeCell ref="R8:R11"/>
    <mergeCell ref="S8:S11"/>
    <mergeCell ref="A34:K34"/>
    <mergeCell ref="B24:G24"/>
    <mergeCell ref="B25:E25"/>
    <mergeCell ref="N25:U25"/>
    <mergeCell ref="B26:F26"/>
    <mergeCell ref="N26:U26"/>
    <mergeCell ref="O30:T30"/>
    <mergeCell ref="B29:F29"/>
    <mergeCell ref="L8:O8"/>
    <mergeCell ref="A13:B13"/>
    <mergeCell ref="C9:C11"/>
    <mergeCell ref="D9:E9"/>
    <mergeCell ref="F9:F11"/>
  </mergeCells>
  <printOptions/>
  <pageMargins left="0.25" right="0" top="0" bottom="0"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4"/>
  </sheetPr>
  <dimension ref="A1:AD71"/>
  <sheetViews>
    <sheetView tabSelected="1" zoomScale="160" zoomScaleNormal="160" zoomScalePageLayoutView="0" workbookViewId="0" topLeftCell="F9">
      <selection activeCell="N70" sqref="N70:T70"/>
    </sheetView>
  </sheetViews>
  <sheetFormatPr defaultColWidth="9.00390625" defaultRowHeight="15.75"/>
  <cols>
    <col min="1" max="1" width="3.50390625" style="160" customWidth="1"/>
    <col min="2" max="2" width="14.875" style="160" customWidth="1"/>
    <col min="3" max="3" width="11.00390625" style="160" customWidth="1"/>
    <col min="4" max="5" width="8.125" style="160" customWidth="1"/>
    <col min="6" max="6" width="5.50390625" style="160" customWidth="1"/>
    <col min="7" max="7" width="6.125" style="160" customWidth="1"/>
    <col min="8" max="8" width="8.75390625" style="160" customWidth="1"/>
    <col min="9" max="9" width="8.00390625" style="160" customWidth="1"/>
    <col min="10" max="10" width="6.875" style="160" customWidth="1"/>
    <col min="11" max="11" width="5.125" style="160" customWidth="1"/>
    <col min="12" max="12" width="4.50390625" style="160" customWidth="1"/>
    <col min="13" max="13" width="6.375" style="160" customWidth="1"/>
    <col min="14" max="14" width="4.75390625" style="160" customWidth="1"/>
    <col min="15" max="15" width="4.875" style="160" customWidth="1"/>
    <col min="16" max="16" width="5.00390625" style="160" customWidth="1"/>
    <col min="17" max="17" width="5.125" style="160" customWidth="1"/>
    <col min="18" max="18" width="6.625" style="160" customWidth="1"/>
    <col min="19" max="19" width="7.00390625" style="160" customWidth="1"/>
    <col min="20" max="20" width="4.25390625" style="160" customWidth="1"/>
    <col min="21" max="16384" width="9.00390625" style="160" customWidth="1"/>
  </cols>
  <sheetData>
    <row r="1" spans="1:21" ht="20.25" customHeight="1">
      <c r="A1" s="388" t="s">
        <v>28</v>
      </c>
      <c r="B1" s="388"/>
      <c r="C1" s="388"/>
      <c r="E1" s="389" t="s">
        <v>223</v>
      </c>
      <c r="F1" s="389"/>
      <c r="G1" s="389"/>
      <c r="H1" s="389"/>
      <c r="I1" s="389"/>
      <c r="J1" s="389"/>
      <c r="K1" s="389"/>
      <c r="L1" s="389"/>
      <c r="M1" s="389"/>
      <c r="N1" s="389"/>
      <c r="O1" s="389"/>
      <c r="P1" s="389"/>
      <c r="Q1" s="390" t="s">
        <v>224</v>
      </c>
      <c r="R1" s="390"/>
      <c r="S1" s="390"/>
      <c r="T1" s="390"/>
      <c r="U1" s="391"/>
    </row>
    <row r="2" spans="1:21" ht="17.25" customHeight="1">
      <c r="A2" s="392" t="s">
        <v>330</v>
      </c>
      <c r="B2" s="392"/>
      <c r="C2" s="392"/>
      <c r="D2" s="392"/>
      <c r="E2" s="393" t="s">
        <v>33</v>
      </c>
      <c r="F2" s="393"/>
      <c r="G2" s="393"/>
      <c r="H2" s="393"/>
      <c r="I2" s="393"/>
      <c r="J2" s="393"/>
      <c r="K2" s="393"/>
      <c r="L2" s="393"/>
      <c r="M2" s="393"/>
      <c r="N2" s="393"/>
      <c r="O2" s="393"/>
      <c r="P2" s="393"/>
      <c r="Q2" s="394" t="s">
        <v>410</v>
      </c>
      <c r="R2" s="395"/>
      <c r="S2" s="395"/>
      <c r="T2" s="395"/>
      <c r="U2" s="396"/>
    </row>
    <row r="3" spans="1:21" ht="14.25" customHeight="1">
      <c r="A3" s="392" t="s">
        <v>331</v>
      </c>
      <c r="B3" s="392"/>
      <c r="C3" s="392"/>
      <c r="D3" s="392"/>
      <c r="E3" s="397" t="s">
        <v>423</v>
      </c>
      <c r="F3" s="397"/>
      <c r="G3" s="397"/>
      <c r="H3" s="397"/>
      <c r="I3" s="397"/>
      <c r="J3" s="397"/>
      <c r="K3" s="397"/>
      <c r="L3" s="397"/>
      <c r="M3" s="397"/>
      <c r="N3" s="397"/>
      <c r="O3" s="397"/>
      <c r="P3" s="397"/>
      <c r="Q3" s="390" t="s">
        <v>225</v>
      </c>
      <c r="R3" s="398"/>
      <c r="S3" s="390"/>
      <c r="T3" s="390"/>
      <c r="U3" s="390"/>
    </row>
    <row r="4" spans="1:21" ht="14.25" customHeight="1">
      <c r="A4" s="388" t="s">
        <v>210</v>
      </c>
      <c r="B4" s="388"/>
      <c r="C4" s="388"/>
      <c r="D4" s="388"/>
      <c r="E4" s="388"/>
      <c r="F4" s="388"/>
      <c r="G4" s="388"/>
      <c r="H4" s="388"/>
      <c r="I4" s="388"/>
      <c r="J4" s="388"/>
      <c r="K4" s="388"/>
      <c r="L4" s="388"/>
      <c r="M4" s="388"/>
      <c r="N4" s="388"/>
      <c r="O4" s="399"/>
      <c r="P4" s="399"/>
      <c r="Q4" s="394" t="s">
        <v>429</v>
      </c>
      <c r="R4" s="395"/>
      <c r="S4" s="395"/>
      <c r="T4" s="395"/>
      <c r="U4" s="396"/>
    </row>
    <row r="5" spans="2:21" ht="15" customHeight="1">
      <c r="B5" s="400"/>
      <c r="C5" s="400"/>
      <c r="Q5" s="401" t="s">
        <v>180</v>
      </c>
      <c r="R5" s="401"/>
      <c r="S5" s="401"/>
      <c r="T5" s="401"/>
      <c r="U5" s="391"/>
    </row>
    <row r="6" spans="1:20" ht="22.5" customHeight="1">
      <c r="A6" s="402" t="s">
        <v>63</v>
      </c>
      <c r="B6" s="403"/>
      <c r="C6" s="404" t="s">
        <v>211</v>
      </c>
      <c r="D6" s="405"/>
      <c r="E6" s="406"/>
      <c r="F6" s="407" t="s">
        <v>104</v>
      </c>
      <c r="G6" s="408" t="s">
        <v>212</v>
      </c>
      <c r="H6" s="409" t="s">
        <v>107</v>
      </c>
      <c r="I6" s="410"/>
      <c r="J6" s="410"/>
      <c r="K6" s="410"/>
      <c r="L6" s="410"/>
      <c r="M6" s="410"/>
      <c r="N6" s="410"/>
      <c r="O6" s="410"/>
      <c r="P6" s="410"/>
      <c r="Q6" s="410"/>
      <c r="R6" s="411"/>
      <c r="S6" s="412" t="s">
        <v>213</v>
      </c>
      <c r="T6" s="413" t="s">
        <v>226</v>
      </c>
    </row>
    <row r="7" spans="1:30" s="423" customFormat="1" ht="16.5" customHeight="1">
      <c r="A7" s="414"/>
      <c r="B7" s="415"/>
      <c r="C7" s="412" t="s">
        <v>38</v>
      </c>
      <c r="D7" s="416" t="s">
        <v>7</v>
      </c>
      <c r="E7" s="417"/>
      <c r="F7" s="418"/>
      <c r="G7" s="419"/>
      <c r="H7" s="408" t="s">
        <v>30</v>
      </c>
      <c r="I7" s="416" t="s">
        <v>108</v>
      </c>
      <c r="J7" s="420"/>
      <c r="K7" s="420"/>
      <c r="L7" s="420"/>
      <c r="M7" s="420"/>
      <c r="N7" s="420"/>
      <c r="O7" s="420"/>
      <c r="P7" s="420"/>
      <c r="Q7" s="421"/>
      <c r="R7" s="417" t="s">
        <v>215</v>
      </c>
      <c r="S7" s="419"/>
      <c r="T7" s="422"/>
      <c r="U7" s="390"/>
      <c r="V7" s="390"/>
      <c r="W7" s="390"/>
      <c r="X7" s="390"/>
      <c r="Y7" s="390"/>
      <c r="Z7" s="390"/>
      <c r="AA7" s="390"/>
      <c r="AB7" s="390"/>
      <c r="AC7" s="390"/>
      <c r="AD7" s="390"/>
    </row>
    <row r="8" spans="1:20" ht="15.75" customHeight="1">
      <c r="A8" s="414"/>
      <c r="B8" s="415"/>
      <c r="C8" s="419"/>
      <c r="D8" s="424"/>
      <c r="E8" s="425"/>
      <c r="F8" s="418"/>
      <c r="G8" s="419"/>
      <c r="H8" s="419"/>
      <c r="I8" s="408" t="s">
        <v>30</v>
      </c>
      <c r="J8" s="426" t="s">
        <v>7</v>
      </c>
      <c r="K8" s="427"/>
      <c r="L8" s="427"/>
      <c r="M8" s="427"/>
      <c r="N8" s="427"/>
      <c r="O8" s="427"/>
      <c r="P8" s="427"/>
      <c r="Q8" s="428"/>
      <c r="R8" s="429"/>
      <c r="S8" s="419"/>
      <c r="T8" s="422"/>
    </row>
    <row r="9" spans="1:20" ht="15.75" customHeight="1">
      <c r="A9" s="414"/>
      <c r="B9" s="415"/>
      <c r="C9" s="419"/>
      <c r="D9" s="412" t="s">
        <v>216</v>
      </c>
      <c r="E9" s="412" t="s">
        <v>217</v>
      </c>
      <c r="F9" s="418"/>
      <c r="G9" s="419"/>
      <c r="H9" s="419"/>
      <c r="I9" s="419"/>
      <c r="J9" s="428" t="s">
        <v>218</v>
      </c>
      <c r="K9" s="430" t="s">
        <v>219</v>
      </c>
      <c r="L9" s="412" t="s">
        <v>187</v>
      </c>
      <c r="M9" s="431" t="s">
        <v>112</v>
      </c>
      <c r="N9" s="408" t="s">
        <v>220</v>
      </c>
      <c r="O9" s="408" t="s">
        <v>116</v>
      </c>
      <c r="P9" s="408" t="s">
        <v>221</v>
      </c>
      <c r="Q9" s="408" t="s">
        <v>222</v>
      </c>
      <c r="R9" s="429"/>
      <c r="S9" s="419"/>
      <c r="T9" s="422"/>
    </row>
    <row r="10" spans="1:20" ht="67.5" customHeight="1">
      <c r="A10" s="432"/>
      <c r="B10" s="433"/>
      <c r="C10" s="434"/>
      <c r="D10" s="434"/>
      <c r="E10" s="434"/>
      <c r="F10" s="424"/>
      <c r="G10" s="434"/>
      <c r="H10" s="434"/>
      <c r="I10" s="434"/>
      <c r="J10" s="428"/>
      <c r="K10" s="430"/>
      <c r="L10" s="435"/>
      <c r="M10" s="431"/>
      <c r="N10" s="434"/>
      <c r="O10" s="434" t="s">
        <v>116</v>
      </c>
      <c r="P10" s="434" t="s">
        <v>221</v>
      </c>
      <c r="Q10" s="434" t="s">
        <v>222</v>
      </c>
      <c r="R10" s="425"/>
      <c r="S10" s="434"/>
      <c r="T10" s="436"/>
    </row>
    <row r="11" spans="1:20" ht="11.25" customHeight="1">
      <c r="A11" s="437" t="s">
        <v>6</v>
      </c>
      <c r="B11" s="438"/>
      <c r="C11" s="439">
        <v>1</v>
      </c>
      <c r="D11" s="439">
        <v>2</v>
      </c>
      <c r="E11" s="439">
        <v>3</v>
      </c>
      <c r="F11" s="439">
        <v>4</v>
      </c>
      <c r="G11" s="439">
        <v>5</v>
      </c>
      <c r="H11" s="439">
        <v>6</v>
      </c>
      <c r="I11" s="439">
        <v>7</v>
      </c>
      <c r="J11" s="439">
        <v>8</v>
      </c>
      <c r="K11" s="439">
        <v>9</v>
      </c>
      <c r="L11" s="439">
        <v>10</v>
      </c>
      <c r="M11" s="439">
        <v>11</v>
      </c>
      <c r="N11" s="439">
        <v>12</v>
      </c>
      <c r="O11" s="439">
        <v>13</v>
      </c>
      <c r="P11" s="439">
        <v>14</v>
      </c>
      <c r="Q11" s="439">
        <v>15</v>
      </c>
      <c r="R11" s="439">
        <v>16</v>
      </c>
      <c r="S11" s="439">
        <v>17</v>
      </c>
      <c r="T11" s="439">
        <v>18</v>
      </c>
    </row>
    <row r="12" spans="1:20" ht="18.75" customHeight="1">
      <c r="A12" s="384" t="s">
        <v>29</v>
      </c>
      <c r="B12" s="385"/>
      <c r="C12" s="158">
        <v>569803513</v>
      </c>
      <c r="D12" s="158">
        <v>464301121</v>
      </c>
      <c r="E12" s="158">
        <v>105502392</v>
      </c>
      <c r="F12" s="158">
        <v>688258</v>
      </c>
      <c r="G12" s="158">
        <v>0</v>
      </c>
      <c r="H12" s="158">
        <v>569115255</v>
      </c>
      <c r="I12" s="158">
        <v>547066187</v>
      </c>
      <c r="J12" s="158">
        <v>20273514</v>
      </c>
      <c r="K12" s="158">
        <v>1441740</v>
      </c>
      <c r="L12" s="158">
        <v>0</v>
      </c>
      <c r="M12" s="158">
        <v>174024230</v>
      </c>
      <c r="N12" s="158">
        <v>9481530</v>
      </c>
      <c r="O12" s="158">
        <v>71692077</v>
      </c>
      <c r="P12" s="158">
        <v>0</v>
      </c>
      <c r="Q12" s="158">
        <v>270153096</v>
      </c>
      <c r="R12" s="158">
        <v>22049068</v>
      </c>
      <c r="S12" s="158">
        <v>547400001</v>
      </c>
      <c r="T12" s="159">
        <v>0.039694016036856614</v>
      </c>
    </row>
    <row r="13" spans="1:20" ht="16.5" customHeight="1">
      <c r="A13" s="161" t="s">
        <v>0</v>
      </c>
      <c r="B13" s="165" t="s">
        <v>85</v>
      </c>
      <c r="C13" s="166">
        <v>339095275</v>
      </c>
      <c r="D13" s="166">
        <v>328311809</v>
      </c>
      <c r="E13" s="166">
        <v>10783466</v>
      </c>
      <c r="F13" s="166">
        <v>538925</v>
      </c>
      <c r="G13" s="166">
        <v>0</v>
      </c>
      <c r="H13" s="166">
        <v>338556350</v>
      </c>
      <c r="I13" s="166">
        <v>335308832</v>
      </c>
      <c r="J13" s="166">
        <v>991745</v>
      </c>
      <c r="K13" s="166">
        <v>0</v>
      </c>
      <c r="L13" s="166">
        <v>0</v>
      </c>
      <c r="M13" s="166">
        <v>30513087</v>
      </c>
      <c r="N13" s="166">
        <v>7192696</v>
      </c>
      <c r="O13" s="166">
        <v>71543795</v>
      </c>
      <c r="P13" s="166">
        <v>0</v>
      </c>
      <c r="Q13" s="166">
        <v>225067509</v>
      </c>
      <c r="R13" s="166">
        <v>3247518</v>
      </c>
      <c r="S13" s="166">
        <v>337564605</v>
      </c>
      <c r="T13" s="159">
        <v>0.0029577061662366235</v>
      </c>
    </row>
    <row r="14" spans="1:20" ht="16.5" customHeight="1">
      <c r="A14" s="167">
        <v>1</v>
      </c>
      <c r="B14" s="168" t="s">
        <v>347</v>
      </c>
      <c r="C14" s="170">
        <v>659009</v>
      </c>
      <c r="D14" s="170">
        <v>590356</v>
      </c>
      <c r="E14" s="170">
        <v>68653</v>
      </c>
      <c r="F14" s="170">
        <v>0</v>
      </c>
      <c r="G14" s="170">
        <v>0</v>
      </c>
      <c r="H14" s="170">
        <v>659009</v>
      </c>
      <c r="I14" s="170">
        <v>95288</v>
      </c>
      <c r="J14" s="170">
        <v>43353</v>
      </c>
      <c r="K14" s="170">
        <v>0</v>
      </c>
      <c r="L14" s="170">
        <v>0</v>
      </c>
      <c r="M14" s="170">
        <v>51934</v>
      </c>
      <c r="N14" s="170">
        <v>0</v>
      </c>
      <c r="O14" s="170">
        <v>0</v>
      </c>
      <c r="P14" s="170">
        <v>0</v>
      </c>
      <c r="Q14" s="170">
        <v>1</v>
      </c>
      <c r="R14" s="170">
        <v>563721</v>
      </c>
      <c r="S14" s="171">
        <v>615656</v>
      </c>
      <c r="T14" s="159">
        <v>0.45496809671732014</v>
      </c>
    </row>
    <row r="15" spans="1:20" ht="16.5" customHeight="1">
      <c r="A15" s="167">
        <v>2</v>
      </c>
      <c r="B15" s="168" t="s">
        <v>348</v>
      </c>
      <c r="C15" s="170">
        <v>160164246</v>
      </c>
      <c r="D15" s="170">
        <v>159734514</v>
      </c>
      <c r="E15" s="170">
        <v>429732</v>
      </c>
      <c r="F15" s="170">
        <v>323631</v>
      </c>
      <c r="G15" s="170">
        <v>0</v>
      </c>
      <c r="H15" s="170">
        <v>159840615</v>
      </c>
      <c r="I15" s="170">
        <v>158779229</v>
      </c>
      <c r="J15" s="170">
        <v>104047</v>
      </c>
      <c r="K15" s="170">
        <v>0</v>
      </c>
      <c r="L15" s="170">
        <v>0</v>
      </c>
      <c r="M15" s="170">
        <v>2068891</v>
      </c>
      <c r="N15" s="170">
        <v>0</v>
      </c>
      <c r="O15" s="170">
        <v>0</v>
      </c>
      <c r="P15" s="170">
        <v>0</v>
      </c>
      <c r="Q15" s="170">
        <v>156606291</v>
      </c>
      <c r="R15" s="170">
        <v>1061386</v>
      </c>
      <c r="S15" s="171">
        <v>159736568</v>
      </c>
      <c r="T15" s="159">
        <v>0.00065529352079169</v>
      </c>
    </row>
    <row r="16" spans="1:20" ht="16.5" customHeight="1">
      <c r="A16" s="167">
        <v>3</v>
      </c>
      <c r="B16" s="168" t="s">
        <v>349</v>
      </c>
      <c r="C16" s="170">
        <v>97206365</v>
      </c>
      <c r="D16" s="170">
        <v>87707993</v>
      </c>
      <c r="E16" s="170">
        <v>9498372</v>
      </c>
      <c r="F16" s="170">
        <v>215294</v>
      </c>
      <c r="G16" s="170">
        <v>0</v>
      </c>
      <c r="H16" s="170">
        <v>96991071</v>
      </c>
      <c r="I16" s="170">
        <v>96452000</v>
      </c>
      <c r="J16" s="170">
        <v>374748</v>
      </c>
      <c r="K16" s="170">
        <v>0</v>
      </c>
      <c r="L16" s="170">
        <v>0</v>
      </c>
      <c r="M16" s="170">
        <v>27912142</v>
      </c>
      <c r="N16" s="170">
        <v>0</v>
      </c>
      <c r="O16" s="170">
        <v>50400</v>
      </c>
      <c r="P16" s="170">
        <v>0</v>
      </c>
      <c r="Q16" s="170">
        <v>68114710</v>
      </c>
      <c r="R16" s="170">
        <v>539071</v>
      </c>
      <c r="S16" s="171">
        <v>96616323</v>
      </c>
      <c r="T16" s="159">
        <v>0.0038853315638867</v>
      </c>
    </row>
    <row r="17" spans="1:20" ht="16.5" customHeight="1">
      <c r="A17" s="167">
        <v>4</v>
      </c>
      <c r="B17" s="168" t="s">
        <v>350</v>
      </c>
      <c r="C17" s="170">
        <v>78866978</v>
      </c>
      <c r="D17" s="170">
        <v>78490237</v>
      </c>
      <c r="E17" s="170">
        <v>376741</v>
      </c>
      <c r="F17" s="170">
        <v>0</v>
      </c>
      <c r="G17" s="170">
        <v>0</v>
      </c>
      <c r="H17" s="170">
        <v>78866978</v>
      </c>
      <c r="I17" s="170">
        <v>78069444</v>
      </c>
      <c r="J17" s="170">
        <v>76497</v>
      </c>
      <c r="K17" s="170">
        <v>0</v>
      </c>
      <c r="L17" s="170">
        <v>0</v>
      </c>
      <c r="M17" s="170">
        <v>357320</v>
      </c>
      <c r="N17" s="170">
        <v>6142232</v>
      </c>
      <c r="O17" s="170">
        <v>71493395</v>
      </c>
      <c r="P17" s="170">
        <v>0</v>
      </c>
      <c r="Q17" s="170">
        <v>0</v>
      </c>
      <c r="R17" s="170">
        <v>797534</v>
      </c>
      <c r="S17" s="171">
        <v>78790481</v>
      </c>
      <c r="T17" s="159">
        <v>0.0009798583937654277</v>
      </c>
    </row>
    <row r="18" spans="1:20" ht="16.5" customHeight="1">
      <c r="A18" s="167">
        <v>5</v>
      </c>
      <c r="B18" s="168" t="s">
        <v>351</v>
      </c>
      <c r="C18" s="170">
        <v>2198677</v>
      </c>
      <c r="D18" s="170">
        <v>1788709</v>
      </c>
      <c r="E18" s="170">
        <v>409968</v>
      </c>
      <c r="F18" s="170">
        <v>0</v>
      </c>
      <c r="G18" s="170">
        <v>0</v>
      </c>
      <c r="H18" s="170">
        <v>2198677</v>
      </c>
      <c r="I18" s="170">
        <v>1912871</v>
      </c>
      <c r="J18" s="170">
        <v>393100</v>
      </c>
      <c r="K18" s="170">
        <v>0</v>
      </c>
      <c r="L18" s="170">
        <v>0</v>
      </c>
      <c r="M18" s="170">
        <v>122800</v>
      </c>
      <c r="N18" s="170">
        <v>1050464</v>
      </c>
      <c r="O18" s="170">
        <v>0</v>
      </c>
      <c r="P18" s="170">
        <v>0</v>
      </c>
      <c r="Q18" s="170">
        <v>346507</v>
      </c>
      <c r="R18" s="170">
        <v>285806</v>
      </c>
      <c r="S18" s="171">
        <v>1805577</v>
      </c>
      <c r="T18" s="159">
        <v>0.2055026188383848</v>
      </c>
    </row>
    <row r="19" spans="1:20" ht="16.5" customHeight="1">
      <c r="A19" s="161" t="s">
        <v>1</v>
      </c>
      <c r="B19" s="165" t="s">
        <v>17</v>
      </c>
      <c r="C19" s="166">
        <v>230708238</v>
      </c>
      <c r="D19" s="166">
        <v>135989312</v>
      </c>
      <c r="E19" s="166">
        <v>94718926</v>
      </c>
      <c r="F19" s="166">
        <v>149333</v>
      </c>
      <c r="G19" s="166">
        <v>0</v>
      </c>
      <c r="H19" s="166">
        <v>230558905</v>
      </c>
      <c r="I19" s="166">
        <v>211757355</v>
      </c>
      <c r="J19" s="166">
        <v>19281769</v>
      </c>
      <c r="K19" s="166">
        <v>1441740</v>
      </c>
      <c r="L19" s="166">
        <v>0</v>
      </c>
      <c r="M19" s="166">
        <v>143511143</v>
      </c>
      <c r="N19" s="166">
        <v>2288834</v>
      </c>
      <c r="O19" s="166">
        <v>148282</v>
      </c>
      <c r="P19" s="166">
        <v>0</v>
      </c>
      <c r="Q19" s="166">
        <v>45085587</v>
      </c>
      <c r="R19" s="166">
        <v>18801550</v>
      </c>
      <c r="S19" s="171">
        <v>209835396</v>
      </c>
      <c r="T19" s="159">
        <v>0.09786441184061824</v>
      </c>
    </row>
    <row r="20" spans="1:20" s="140" customFormat="1" ht="15.75">
      <c r="A20" s="172">
        <v>1</v>
      </c>
      <c r="B20" s="173" t="s">
        <v>352</v>
      </c>
      <c r="C20" s="170">
        <v>93310017</v>
      </c>
      <c r="D20" s="170">
        <v>89573126</v>
      </c>
      <c r="E20" s="170">
        <v>3736891</v>
      </c>
      <c r="F20" s="170">
        <v>101400</v>
      </c>
      <c r="G20" s="170">
        <v>0</v>
      </c>
      <c r="H20" s="170">
        <v>93208617</v>
      </c>
      <c r="I20" s="170">
        <v>87440852</v>
      </c>
      <c r="J20" s="170">
        <v>525124</v>
      </c>
      <c r="K20" s="170">
        <v>1323587</v>
      </c>
      <c r="L20" s="170">
        <v>0</v>
      </c>
      <c r="M20" s="170">
        <v>52840935</v>
      </c>
      <c r="N20" s="170">
        <v>80226</v>
      </c>
      <c r="O20" s="170">
        <v>46100</v>
      </c>
      <c r="P20" s="170">
        <v>0</v>
      </c>
      <c r="Q20" s="170">
        <v>32624880</v>
      </c>
      <c r="R20" s="170">
        <v>5767765</v>
      </c>
      <c r="S20" s="171">
        <v>91359906</v>
      </c>
      <c r="T20" s="159">
        <v>0.021142417505264015</v>
      </c>
    </row>
    <row r="21" spans="1:20" s="143" customFormat="1" ht="15.75">
      <c r="A21" s="141">
        <v>1</v>
      </c>
      <c r="B21" s="142" t="s">
        <v>353</v>
      </c>
      <c r="C21" s="148">
        <v>798276</v>
      </c>
      <c r="D21" s="148">
        <v>680359</v>
      </c>
      <c r="E21" s="148">
        <v>117917</v>
      </c>
      <c r="F21" s="148">
        <v>6200</v>
      </c>
      <c r="G21" s="148"/>
      <c r="H21" s="148">
        <v>792076</v>
      </c>
      <c r="I21" s="148">
        <v>407260</v>
      </c>
      <c r="J21" s="148">
        <v>60422</v>
      </c>
      <c r="K21" s="148">
        <v>0</v>
      </c>
      <c r="L21" s="148">
        <v>0</v>
      </c>
      <c r="M21" s="148">
        <v>300738</v>
      </c>
      <c r="N21" s="148">
        <v>0</v>
      </c>
      <c r="O21" s="148">
        <v>46100</v>
      </c>
      <c r="P21" s="148">
        <v>0</v>
      </c>
      <c r="Q21" s="148">
        <v>0</v>
      </c>
      <c r="R21" s="148">
        <v>384816</v>
      </c>
      <c r="S21" s="171">
        <v>731654</v>
      </c>
      <c r="T21" s="159">
        <v>0.14836222560526446</v>
      </c>
    </row>
    <row r="22" spans="1:20" s="143" customFormat="1" ht="15.75">
      <c r="A22" s="141">
        <v>2</v>
      </c>
      <c r="B22" s="142" t="s">
        <v>354</v>
      </c>
      <c r="C22" s="148">
        <v>35048377</v>
      </c>
      <c r="D22" s="148">
        <v>34985373</v>
      </c>
      <c r="E22" s="148">
        <v>63004</v>
      </c>
      <c r="F22" s="148">
        <v>0</v>
      </c>
      <c r="G22" s="148"/>
      <c r="H22" s="148">
        <v>35048377</v>
      </c>
      <c r="I22" s="148">
        <v>34558071</v>
      </c>
      <c r="J22" s="148">
        <v>34163</v>
      </c>
      <c r="K22" s="148">
        <v>0</v>
      </c>
      <c r="L22" s="148">
        <v>0</v>
      </c>
      <c r="M22" s="148">
        <v>30223586</v>
      </c>
      <c r="N22" s="148">
        <v>64246</v>
      </c>
      <c r="O22" s="148">
        <v>0</v>
      </c>
      <c r="P22" s="148">
        <v>0</v>
      </c>
      <c r="Q22" s="148">
        <v>4236076</v>
      </c>
      <c r="R22" s="148">
        <v>490306</v>
      </c>
      <c r="S22" s="171">
        <v>35014214</v>
      </c>
      <c r="T22" s="159">
        <v>0.00098856790936045</v>
      </c>
    </row>
    <row r="23" spans="1:20" s="143" customFormat="1" ht="15.75">
      <c r="A23" s="141">
        <v>3</v>
      </c>
      <c r="B23" s="142" t="s">
        <v>355</v>
      </c>
      <c r="C23" s="148">
        <v>6804199</v>
      </c>
      <c r="D23" s="148">
        <v>6698351</v>
      </c>
      <c r="E23" s="148">
        <v>105848</v>
      </c>
      <c r="F23" s="148">
        <v>0</v>
      </c>
      <c r="G23" s="148"/>
      <c r="H23" s="148">
        <v>6804199</v>
      </c>
      <c r="I23" s="148">
        <v>4909406</v>
      </c>
      <c r="J23" s="148">
        <v>26200</v>
      </c>
      <c r="K23" s="148">
        <v>0</v>
      </c>
      <c r="L23" s="148">
        <v>0</v>
      </c>
      <c r="M23" s="148">
        <v>4883206</v>
      </c>
      <c r="N23" s="148">
        <v>0</v>
      </c>
      <c r="O23" s="148">
        <v>0</v>
      </c>
      <c r="P23" s="148">
        <v>0</v>
      </c>
      <c r="Q23" s="148">
        <v>0</v>
      </c>
      <c r="R23" s="148">
        <v>1894793</v>
      </c>
      <c r="S23" s="171">
        <v>6777999</v>
      </c>
      <c r="T23" s="159">
        <v>0.005336694500312258</v>
      </c>
    </row>
    <row r="24" spans="1:20" s="143" customFormat="1" ht="15.75">
      <c r="A24" s="141">
        <v>4</v>
      </c>
      <c r="B24" s="142" t="s">
        <v>357</v>
      </c>
      <c r="C24" s="148">
        <v>34482648</v>
      </c>
      <c r="D24" s="148">
        <v>32143064</v>
      </c>
      <c r="E24" s="148">
        <v>2339584</v>
      </c>
      <c r="F24" s="148">
        <v>0</v>
      </c>
      <c r="G24" s="148"/>
      <c r="H24" s="148">
        <v>34482648</v>
      </c>
      <c r="I24" s="148">
        <v>34201395</v>
      </c>
      <c r="J24" s="148">
        <v>131294</v>
      </c>
      <c r="K24" s="148">
        <v>1323587</v>
      </c>
      <c r="L24" s="148">
        <v>0</v>
      </c>
      <c r="M24" s="148">
        <v>4950799</v>
      </c>
      <c r="N24" s="148">
        <v>0</v>
      </c>
      <c r="O24" s="148">
        <v>0</v>
      </c>
      <c r="P24" s="148">
        <v>0</v>
      </c>
      <c r="Q24" s="148">
        <v>27795715</v>
      </c>
      <c r="R24" s="148">
        <v>281253</v>
      </c>
      <c r="S24" s="171">
        <v>33027767</v>
      </c>
      <c r="T24" s="159">
        <v>0.042538644988018764</v>
      </c>
    </row>
    <row r="25" spans="1:20" s="143" customFormat="1" ht="15.75">
      <c r="A25" s="141">
        <v>5</v>
      </c>
      <c r="B25" s="142" t="s">
        <v>358</v>
      </c>
      <c r="C25" s="148">
        <v>10461997</v>
      </c>
      <c r="D25" s="148">
        <v>9945804</v>
      </c>
      <c r="E25" s="148">
        <v>516193</v>
      </c>
      <c r="F25" s="148">
        <v>10600</v>
      </c>
      <c r="G25" s="148"/>
      <c r="H25" s="148">
        <v>10451397</v>
      </c>
      <c r="I25" s="148">
        <v>9706751</v>
      </c>
      <c r="J25" s="148">
        <v>86341</v>
      </c>
      <c r="K25" s="148">
        <v>0</v>
      </c>
      <c r="L25" s="148">
        <v>0</v>
      </c>
      <c r="M25" s="148">
        <v>9578210</v>
      </c>
      <c r="N25" s="148">
        <v>0</v>
      </c>
      <c r="O25" s="148">
        <v>0</v>
      </c>
      <c r="P25" s="148">
        <v>0</v>
      </c>
      <c r="Q25" s="148">
        <v>42200</v>
      </c>
      <c r="R25" s="148">
        <v>744646</v>
      </c>
      <c r="S25" s="171">
        <v>10365056</v>
      </c>
      <c r="T25" s="159">
        <v>0.008894943323466317</v>
      </c>
    </row>
    <row r="26" spans="1:20" s="143" customFormat="1" ht="15.75">
      <c r="A26" s="141">
        <v>6</v>
      </c>
      <c r="B26" s="142" t="s">
        <v>383</v>
      </c>
      <c r="C26" s="148">
        <v>1959688</v>
      </c>
      <c r="D26" s="148">
        <v>1668856</v>
      </c>
      <c r="E26" s="148">
        <v>290832</v>
      </c>
      <c r="F26" s="148">
        <v>800</v>
      </c>
      <c r="G26" s="148"/>
      <c r="H26" s="148">
        <v>1958888</v>
      </c>
      <c r="I26" s="148">
        <v>1869754</v>
      </c>
      <c r="J26" s="148">
        <v>48376</v>
      </c>
      <c r="K26" s="148">
        <v>0</v>
      </c>
      <c r="L26" s="148">
        <v>0</v>
      </c>
      <c r="M26" s="148">
        <v>1821378</v>
      </c>
      <c r="N26" s="148">
        <v>0</v>
      </c>
      <c r="O26" s="148">
        <v>0</v>
      </c>
      <c r="P26" s="148">
        <v>0</v>
      </c>
      <c r="Q26" s="148">
        <v>0</v>
      </c>
      <c r="R26" s="148">
        <v>89134</v>
      </c>
      <c r="S26" s="171">
        <v>1910512</v>
      </c>
      <c r="T26" s="159">
        <v>0.02587292232026245</v>
      </c>
    </row>
    <row r="27" spans="1:20" s="143" customFormat="1" ht="15.75">
      <c r="A27" s="141">
        <v>7</v>
      </c>
      <c r="B27" s="142" t="s">
        <v>356</v>
      </c>
      <c r="C27" s="148">
        <v>3754832</v>
      </c>
      <c r="D27" s="148">
        <v>3451319</v>
      </c>
      <c r="E27" s="148">
        <v>303513</v>
      </c>
      <c r="F27" s="148">
        <v>83800</v>
      </c>
      <c r="G27" s="148"/>
      <c r="H27" s="148">
        <v>3671032</v>
      </c>
      <c r="I27" s="148">
        <v>1788215</v>
      </c>
      <c r="J27" s="148">
        <v>138328</v>
      </c>
      <c r="K27" s="148">
        <v>0</v>
      </c>
      <c r="L27" s="148">
        <v>0</v>
      </c>
      <c r="M27" s="148">
        <v>1083018</v>
      </c>
      <c r="N27" s="148">
        <v>15980</v>
      </c>
      <c r="O27" s="148">
        <v>0</v>
      </c>
      <c r="P27" s="148">
        <v>0</v>
      </c>
      <c r="Q27" s="148">
        <v>550889</v>
      </c>
      <c r="R27" s="148">
        <v>1882817</v>
      </c>
      <c r="S27" s="171">
        <v>3532704</v>
      </c>
      <c r="T27" s="159">
        <v>0.07735535156566745</v>
      </c>
    </row>
    <row r="28" spans="1:20" s="140" customFormat="1" ht="15.75">
      <c r="A28" s="172">
        <v>2</v>
      </c>
      <c r="B28" s="173" t="s">
        <v>359</v>
      </c>
      <c r="C28" s="170">
        <v>6804502</v>
      </c>
      <c r="D28" s="170">
        <v>5236774</v>
      </c>
      <c r="E28" s="170">
        <v>1567728</v>
      </c>
      <c r="F28" s="170">
        <v>9400</v>
      </c>
      <c r="G28" s="170">
        <v>0</v>
      </c>
      <c r="H28" s="170">
        <v>6795102</v>
      </c>
      <c r="I28" s="170">
        <v>3790223</v>
      </c>
      <c r="J28" s="170">
        <v>237860</v>
      </c>
      <c r="K28" s="170">
        <v>0</v>
      </c>
      <c r="L28" s="170">
        <v>0</v>
      </c>
      <c r="M28" s="170">
        <v>3399476</v>
      </c>
      <c r="N28" s="170">
        <v>0</v>
      </c>
      <c r="O28" s="170">
        <v>0</v>
      </c>
      <c r="P28" s="170">
        <v>0</v>
      </c>
      <c r="Q28" s="170">
        <v>152887</v>
      </c>
      <c r="R28" s="170">
        <v>3004879</v>
      </c>
      <c r="S28" s="171">
        <v>6557242</v>
      </c>
      <c r="T28" s="159">
        <v>0.06275620194379064</v>
      </c>
    </row>
    <row r="29" spans="1:20" s="143" customFormat="1" ht="15.75">
      <c r="A29" s="141">
        <v>1</v>
      </c>
      <c r="B29" s="142" t="s">
        <v>361</v>
      </c>
      <c r="C29" s="148">
        <v>2799080</v>
      </c>
      <c r="D29" s="174">
        <v>1818449</v>
      </c>
      <c r="E29" s="148">
        <v>980631</v>
      </c>
      <c r="F29" s="148"/>
      <c r="G29" s="148"/>
      <c r="H29" s="148">
        <v>2799080</v>
      </c>
      <c r="I29" s="148">
        <v>2622322</v>
      </c>
      <c r="J29" s="148">
        <v>52805</v>
      </c>
      <c r="K29" s="148"/>
      <c r="L29" s="148"/>
      <c r="M29" s="152">
        <v>2569517</v>
      </c>
      <c r="N29" s="148"/>
      <c r="O29" s="148"/>
      <c r="P29" s="148"/>
      <c r="Q29" s="148"/>
      <c r="R29" s="148">
        <v>176758</v>
      </c>
      <c r="S29" s="171">
        <v>2746275</v>
      </c>
      <c r="T29" s="159">
        <v>0.020136733780214633</v>
      </c>
    </row>
    <row r="30" spans="1:20" s="143" customFormat="1" ht="15.75">
      <c r="A30" s="141">
        <v>2</v>
      </c>
      <c r="B30" s="143" t="s">
        <v>394</v>
      </c>
      <c r="C30" s="148">
        <v>2673078</v>
      </c>
      <c r="D30" s="174">
        <v>2462244</v>
      </c>
      <c r="E30" s="148">
        <v>210834</v>
      </c>
      <c r="F30" s="148"/>
      <c r="G30" s="148"/>
      <c r="H30" s="148">
        <v>2673078</v>
      </c>
      <c r="I30" s="148">
        <v>476823</v>
      </c>
      <c r="J30" s="148">
        <v>53742</v>
      </c>
      <c r="K30" s="148"/>
      <c r="L30" s="148"/>
      <c r="M30" s="152">
        <v>270194</v>
      </c>
      <c r="N30" s="148"/>
      <c r="O30" s="148"/>
      <c r="P30" s="148"/>
      <c r="Q30" s="148">
        <v>152887</v>
      </c>
      <c r="R30" s="152">
        <v>2196255</v>
      </c>
      <c r="S30" s="171">
        <v>2619336</v>
      </c>
      <c r="T30" s="159">
        <v>0.11270848931364469</v>
      </c>
    </row>
    <row r="31" spans="1:20" s="143" customFormat="1" ht="15.75">
      <c r="A31" s="141">
        <v>3</v>
      </c>
      <c r="B31" s="143" t="s">
        <v>363</v>
      </c>
      <c r="C31" s="148">
        <v>677133</v>
      </c>
      <c r="D31" s="174">
        <v>530785</v>
      </c>
      <c r="E31" s="148">
        <v>146348</v>
      </c>
      <c r="F31" s="148">
        <v>9400</v>
      </c>
      <c r="G31" s="148"/>
      <c r="H31" s="148">
        <v>667733</v>
      </c>
      <c r="I31" s="148">
        <v>377754</v>
      </c>
      <c r="J31" s="148">
        <v>63523</v>
      </c>
      <c r="K31" s="148"/>
      <c r="L31" s="148"/>
      <c r="M31" s="152">
        <v>314231</v>
      </c>
      <c r="N31" s="148"/>
      <c r="O31" s="148"/>
      <c r="P31" s="148"/>
      <c r="Q31" s="148"/>
      <c r="R31" s="148">
        <v>289979</v>
      </c>
      <c r="S31" s="171">
        <v>604210</v>
      </c>
      <c r="T31" s="159">
        <v>0.1681597018165261</v>
      </c>
    </row>
    <row r="32" spans="1:20" s="143" customFormat="1" ht="15.75">
      <c r="A32" s="141">
        <v>4</v>
      </c>
      <c r="B32" s="142" t="s">
        <v>362</v>
      </c>
      <c r="C32" s="148">
        <v>655211</v>
      </c>
      <c r="D32" s="174">
        <v>425296</v>
      </c>
      <c r="E32" s="148">
        <v>229915</v>
      </c>
      <c r="F32" s="148"/>
      <c r="G32" s="148"/>
      <c r="H32" s="148">
        <v>655211</v>
      </c>
      <c r="I32" s="148">
        <v>313324</v>
      </c>
      <c r="J32" s="148">
        <v>67790</v>
      </c>
      <c r="K32" s="148"/>
      <c r="L32" s="148"/>
      <c r="M32" s="152">
        <v>245534</v>
      </c>
      <c r="N32" s="148"/>
      <c r="O32" s="148"/>
      <c r="P32" s="148"/>
      <c r="Q32" s="148"/>
      <c r="R32" s="148">
        <v>341887</v>
      </c>
      <c r="S32" s="171">
        <v>587421</v>
      </c>
      <c r="T32" s="159">
        <v>0.21635750852153043</v>
      </c>
    </row>
    <row r="33" spans="1:20" s="140" customFormat="1" ht="15.75">
      <c r="A33" s="172">
        <v>3</v>
      </c>
      <c r="B33" s="173" t="s">
        <v>364</v>
      </c>
      <c r="C33" s="170">
        <v>3912912</v>
      </c>
      <c r="D33" s="170">
        <v>3186540</v>
      </c>
      <c r="E33" s="170">
        <v>726372</v>
      </c>
      <c r="F33" s="170">
        <v>9233</v>
      </c>
      <c r="G33" s="170">
        <v>0</v>
      </c>
      <c r="H33" s="170">
        <v>3903679</v>
      </c>
      <c r="I33" s="170">
        <v>2233545</v>
      </c>
      <c r="J33" s="170">
        <v>121709</v>
      </c>
      <c r="K33" s="170">
        <v>36723</v>
      </c>
      <c r="L33" s="170">
        <v>0</v>
      </c>
      <c r="M33" s="170">
        <v>2075113</v>
      </c>
      <c r="N33" s="170">
        <v>0</v>
      </c>
      <c r="O33" s="170">
        <v>0</v>
      </c>
      <c r="P33" s="170">
        <v>0</v>
      </c>
      <c r="Q33" s="170">
        <v>0</v>
      </c>
      <c r="R33" s="170">
        <v>1670134</v>
      </c>
      <c r="S33" s="171">
        <v>3745247</v>
      </c>
      <c r="T33" s="159">
        <v>0.07093297874007463</v>
      </c>
    </row>
    <row r="34" spans="1:20" s="143" customFormat="1" ht="15.75">
      <c r="A34" s="141">
        <v>1</v>
      </c>
      <c r="B34" s="142" t="s">
        <v>365</v>
      </c>
      <c r="C34" s="148">
        <v>595709</v>
      </c>
      <c r="D34" s="149">
        <v>505115</v>
      </c>
      <c r="E34" s="149">
        <v>90594</v>
      </c>
      <c r="F34" s="148">
        <v>200</v>
      </c>
      <c r="G34" s="149"/>
      <c r="H34" s="148">
        <v>595509</v>
      </c>
      <c r="I34" s="148">
        <v>493588</v>
      </c>
      <c r="J34" s="149">
        <v>27533</v>
      </c>
      <c r="K34" s="149">
        <v>0</v>
      </c>
      <c r="L34" s="149">
        <v>0</v>
      </c>
      <c r="M34" s="149">
        <v>466055</v>
      </c>
      <c r="N34" s="148">
        <v>0</v>
      </c>
      <c r="O34" s="149">
        <v>0</v>
      </c>
      <c r="P34" s="149">
        <v>0</v>
      </c>
      <c r="Q34" s="149">
        <v>0</v>
      </c>
      <c r="R34" s="149">
        <v>101921</v>
      </c>
      <c r="S34" s="171">
        <v>567976</v>
      </c>
      <c r="T34" s="159">
        <v>0.055781339902914985</v>
      </c>
    </row>
    <row r="35" spans="1:20" s="143" customFormat="1" ht="15.75">
      <c r="A35" s="141">
        <v>2</v>
      </c>
      <c r="B35" s="143" t="s">
        <v>368</v>
      </c>
      <c r="C35" s="148">
        <v>1877681</v>
      </c>
      <c r="D35" s="149">
        <v>1433714</v>
      </c>
      <c r="E35" s="149">
        <v>443967</v>
      </c>
      <c r="F35" s="148">
        <v>0</v>
      </c>
      <c r="G35" s="149"/>
      <c r="H35" s="148">
        <v>1877681</v>
      </c>
      <c r="I35" s="148">
        <v>770947</v>
      </c>
      <c r="J35" s="149">
        <v>41453</v>
      </c>
      <c r="K35" s="149">
        <v>10500</v>
      </c>
      <c r="L35" s="149">
        <v>0</v>
      </c>
      <c r="M35" s="149">
        <v>718994</v>
      </c>
      <c r="N35" s="148">
        <v>0</v>
      </c>
      <c r="O35" s="149">
        <v>0</v>
      </c>
      <c r="P35" s="149">
        <v>0</v>
      </c>
      <c r="Q35" s="149">
        <v>0</v>
      </c>
      <c r="R35" s="149">
        <v>1106734</v>
      </c>
      <c r="S35" s="171">
        <v>1825728</v>
      </c>
      <c r="T35" s="159">
        <v>0.0673885494074171</v>
      </c>
    </row>
    <row r="36" spans="1:20" s="143" customFormat="1" ht="15.75">
      <c r="A36" s="141">
        <v>3</v>
      </c>
      <c r="B36" s="142" t="s">
        <v>366</v>
      </c>
      <c r="C36" s="148">
        <v>1057002</v>
      </c>
      <c r="D36" s="149">
        <v>953485</v>
      </c>
      <c r="E36" s="149">
        <v>103517</v>
      </c>
      <c r="F36" s="148">
        <v>9033</v>
      </c>
      <c r="G36" s="149"/>
      <c r="H36" s="148">
        <v>1047969</v>
      </c>
      <c r="I36" s="148">
        <v>644640</v>
      </c>
      <c r="J36" s="149">
        <v>45470</v>
      </c>
      <c r="K36" s="149">
        <v>26223</v>
      </c>
      <c r="L36" s="149">
        <v>0</v>
      </c>
      <c r="M36" s="149">
        <v>572947</v>
      </c>
      <c r="N36" s="148">
        <v>0</v>
      </c>
      <c r="O36" s="149">
        <v>0</v>
      </c>
      <c r="P36" s="149">
        <v>0</v>
      </c>
      <c r="Q36" s="149">
        <v>0</v>
      </c>
      <c r="R36" s="149">
        <v>403329</v>
      </c>
      <c r="S36" s="171">
        <v>976276</v>
      </c>
      <c r="T36" s="159">
        <v>0.11121401092082403</v>
      </c>
    </row>
    <row r="37" spans="1:20" s="143" customFormat="1" ht="15.75">
      <c r="A37" s="141">
        <v>4</v>
      </c>
      <c r="B37" s="142" t="s">
        <v>367</v>
      </c>
      <c r="C37" s="148">
        <v>382520</v>
      </c>
      <c r="D37" s="149">
        <v>294226</v>
      </c>
      <c r="E37" s="149">
        <v>88294</v>
      </c>
      <c r="F37" s="148">
        <v>0</v>
      </c>
      <c r="G37" s="149"/>
      <c r="H37" s="148">
        <v>382520</v>
      </c>
      <c r="I37" s="148">
        <v>324370</v>
      </c>
      <c r="J37" s="149">
        <v>7253</v>
      </c>
      <c r="K37" s="149">
        <v>0</v>
      </c>
      <c r="L37" s="149">
        <v>0</v>
      </c>
      <c r="M37" s="149">
        <v>317117</v>
      </c>
      <c r="N37" s="148">
        <v>0</v>
      </c>
      <c r="O37" s="149">
        <v>0</v>
      </c>
      <c r="P37" s="149">
        <v>0</v>
      </c>
      <c r="Q37" s="149">
        <v>0</v>
      </c>
      <c r="R37" s="149">
        <v>58150</v>
      </c>
      <c r="S37" s="171">
        <v>375267</v>
      </c>
      <c r="T37" s="159">
        <v>0.022360267595646948</v>
      </c>
    </row>
    <row r="38" spans="1:20" s="140" customFormat="1" ht="15.75">
      <c r="A38" s="172">
        <v>4</v>
      </c>
      <c r="B38" s="173" t="s">
        <v>369</v>
      </c>
      <c r="C38" s="170">
        <v>17224504</v>
      </c>
      <c r="D38" s="170">
        <v>13462348</v>
      </c>
      <c r="E38" s="170">
        <v>3762156</v>
      </c>
      <c r="F38" s="170">
        <v>0</v>
      </c>
      <c r="G38" s="170">
        <v>0</v>
      </c>
      <c r="H38" s="170">
        <v>17224504</v>
      </c>
      <c r="I38" s="170">
        <v>15196625</v>
      </c>
      <c r="J38" s="170">
        <v>170622</v>
      </c>
      <c r="K38" s="170">
        <v>0</v>
      </c>
      <c r="L38" s="170">
        <v>0</v>
      </c>
      <c r="M38" s="170">
        <v>11722042</v>
      </c>
      <c r="N38" s="170">
        <v>102920</v>
      </c>
      <c r="O38" s="170">
        <v>0</v>
      </c>
      <c r="P38" s="170">
        <v>0</v>
      </c>
      <c r="Q38" s="170">
        <v>3201041</v>
      </c>
      <c r="R38" s="170">
        <v>2027879</v>
      </c>
      <c r="S38" s="171">
        <v>17053882</v>
      </c>
      <c r="T38" s="159">
        <v>0.011227624554794239</v>
      </c>
    </row>
    <row r="39" spans="1:20" s="143" customFormat="1" ht="15.75">
      <c r="A39" s="141">
        <v>1</v>
      </c>
      <c r="B39" s="142" t="s">
        <v>370</v>
      </c>
      <c r="C39" s="148">
        <v>4325042</v>
      </c>
      <c r="D39" s="701">
        <v>1565536</v>
      </c>
      <c r="E39" s="701">
        <v>2759506</v>
      </c>
      <c r="F39" s="148"/>
      <c r="G39" s="149"/>
      <c r="H39" s="148">
        <v>4325042</v>
      </c>
      <c r="I39" s="148">
        <v>3817254</v>
      </c>
      <c r="J39" s="149">
        <v>74134</v>
      </c>
      <c r="K39" s="149">
        <v>0</v>
      </c>
      <c r="L39" s="149">
        <v>0</v>
      </c>
      <c r="M39" s="149">
        <v>2704679</v>
      </c>
      <c r="N39" s="148">
        <v>102920</v>
      </c>
      <c r="O39" s="149">
        <v>0</v>
      </c>
      <c r="P39" s="149">
        <v>0</v>
      </c>
      <c r="Q39" s="149">
        <v>935521</v>
      </c>
      <c r="R39" s="149">
        <v>507788</v>
      </c>
      <c r="S39" s="171">
        <v>4250908</v>
      </c>
      <c r="T39" s="159">
        <v>0.01942076686539591</v>
      </c>
    </row>
    <row r="40" spans="1:20" s="143" customFormat="1" ht="15.75">
      <c r="A40" s="141">
        <v>2</v>
      </c>
      <c r="B40" s="142" t="s">
        <v>372</v>
      </c>
      <c r="C40" s="148">
        <v>672788</v>
      </c>
      <c r="D40" s="701">
        <v>210159</v>
      </c>
      <c r="E40" s="701">
        <v>462629</v>
      </c>
      <c r="F40" s="148"/>
      <c r="G40" s="149"/>
      <c r="H40" s="148">
        <v>672788</v>
      </c>
      <c r="I40" s="148">
        <v>577180</v>
      </c>
      <c r="J40" s="149">
        <v>5495</v>
      </c>
      <c r="K40" s="149">
        <v>0</v>
      </c>
      <c r="L40" s="149">
        <v>0</v>
      </c>
      <c r="M40" s="149">
        <v>571685</v>
      </c>
      <c r="N40" s="148">
        <v>0</v>
      </c>
      <c r="O40" s="149">
        <v>0</v>
      </c>
      <c r="P40" s="149">
        <v>0</v>
      </c>
      <c r="Q40" s="149">
        <v>0</v>
      </c>
      <c r="R40" s="149">
        <v>95608</v>
      </c>
      <c r="S40" s="171">
        <v>667293</v>
      </c>
      <c r="T40" s="159">
        <v>0.0095204269032191</v>
      </c>
    </row>
    <row r="41" spans="1:20" s="143" customFormat="1" ht="15.75">
      <c r="A41" s="141">
        <v>3</v>
      </c>
      <c r="B41" s="142" t="s">
        <v>373</v>
      </c>
      <c r="C41" s="148">
        <v>1262404</v>
      </c>
      <c r="D41" s="701">
        <v>858150</v>
      </c>
      <c r="E41" s="701">
        <v>404254</v>
      </c>
      <c r="F41" s="148"/>
      <c r="G41" s="149"/>
      <c r="H41" s="148">
        <v>1262404</v>
      </c>
      <c r="I41" s="148">
        <v>481738</v>
      </c>
      <c r="J41" s="149">
        <v>24013</v>
      </c>
      <c r="K41" s="149">
        <v>0</v>
      </c>
      <c r="L41" s="149">
        <v>0</v>
      </c>
      <c r="M41" s="149">
        <v>399405</v>
      </c>
      <c r="N41" s="148">
        <v>0</v>
      </c>
      <c r="O41" s="149">
        <v>0</v>
      </c>
      <c r="P41" s="149">
        <v>0</v>
      </c>
      <c r="Q41" s="149">
        <v>58320</v>
      </c>
      <c r="R41" s="149">
        <v>780666</v>
      </c>
      <c r="S41" s="171">
        <v>1238391</v>
      </c>
      <c r="T41" s="159">
        <v>0.049846597112953514</v>
      </c>
    </row>
    <row r="42" spans="1:20" s="143" customFormat="1" ht="15.75">
      <c r="A42" s="141">
        <v>4</v>
      </c>
      <c r="B42" s="143" t="s">
        <v>371</v>
      </c>
      <c r="C42" s="148">
        <v>1500611</v>
      </c>
      <c r="D42" s="701">
        <v>1414433</v>
      </c>
      <c r="E42" s="701">
        <v>86178</v>
      </c>
      <c r="F42" s="148"/>
      <c r="G42" s="149"/>
      <c r="H42" s="148">
        <v>1500611</v>
      </c>
      <c r="I42" s="148">
        <v>1233312</v>
      </c>
      <c r="J42" s="149">
        <v>55753</v>
      </c>
      <c r="K42" s="149">
        <v>0</v>
      </c>
      <c r="L42" s="149">
        <v>0</v>
      </c>
      <c r="M42" s="149">
        <v>268775</v>
      </c>
      <c r="N42" s="148">
        <v>0</v>
      </c>
      <c r="O42" s="149">
        <v>0</v>
      </c>
      <c r="P42" s="149">
        <v>0</v>
      </c>
      <c r="Q42" s="149">
        <v>908784</v>
      </c>
      <c r="R42" s="149">
        <v>267299</v>
      </c>
      <c r="S42" s="171">
        <v>1444858</v>
      </c>
      <c r="T42" s="159">
        <v>0.045205917075322385</v>
      </c>
    </row>
    <row r="43" spans="1:20" s="143" customFormat="1" ht="15.75">
      <c r="A43" s="141">
        <v>5</v>
      </c>
      <c r="B43" s="142" t="s">
        <v>374</v>
      </c>
      <c r="C43" s="148">
        <v>9463659</v>
      </c>
      <c r="D43" s="701">
        <v>9414070</v>
      </c>
      <c r="E43" s="701">
        <v>49589</v>
      </c>
      <c r="F43" s="148"/>
      <c r="G43" s="149"/>
      <c r="H43" s="148">
        <v>9463659</v>
      </c>
      <c r="I43" s="148">
        <v>9087141</v>
      </c>
      <c r="J43" s="149">
        <v>11227</v>
      </c>
      <c r="K43" s="149">
        <v>0</v>
      </c>
      <c r="L43" s="149">
        <v>0</v>
      </c>
      <c r="M43" s="149">
        <v>7777498</v>
      </c>
      <c r="N43" s="148">
        <v>0</v>
      </c>
      <c r="O43" s="149">
        <v>0</v>
      </c>
      <c r="P43" s="149">
        <v>0</v>
      </c>
      <c r="Q43" s="149">
        <v>1298416</v>
      </c>
      <c r="R43" s="149">
        <v>376518</v>
      </c>
      <c r="S43" s="171">
        <v>9452432</v>
      </c>
      <c r="T43" s="159">
        <v>0.0012354820949735455</v>
      </c>
    </row>
    <row r="44" spans="1:20" s="140" customFormat="1" ht="15.75">
      <c r="A44" s="172">
        <v>5</v>
      </c>
      <c r="B44" s="173" t="s">
        <v>375</v>
      </c>
      <c r="C44" s="170">
        <v>4916379</v>
      </c>
      <c r="D44" s="170">
        <v>3719338</v>
      </c>
      <c r="E44" s="170">
        <v>1197041</v>
      </c>
      <c r="F44" s="170">
        <v>17400</v>
      </c>
      <c r="G44" s="170">
        <v>0</v>
      </c>
      <c r="H44" s="170">
        <v>4898979</v>
      </c>
      <c r="I44" s="170">
        <v>3885727</v>
      </c>
      <c r="J44" s="170">
        <v>304960</v>
      </c>
      <c r="K44" s="170">
        <v>0</v>
      </c>
      <c r="L44" s="170">
        <v>0</v>
      </c>
      <c r="M44" s="170">
        <v>965200</v>
      </c>
      <c r="N44" s="170">
        <v>1321714</v>
      </c>
      <c r="O44" s="170">
        <v>0</v>
      </c>
      <c r="P44" s="170">
        <v>0</v>
      </c>
      <c r="Q44" s="170">
        <v>1293853</v>
      </c>
      <c r="R44" s="170">
        <v>1013252</v>
      </c>
      <c r="S44" s="171">
        <v>4594019</v>
      </c>
      <c r="T44" s="159">
        <v>0.07848209614314129</v>
      </c>
    </row>
    <row r="45" spans="1:20" s="143" customFormat="1" ht="15.75">
      <c r="A45" s="141">
        <v>1</v>
      </c>
      <c r="B45" s="142" t="s">
        <v>376</v>
      </c>
      <c r="C45" s="148">
        <v>1029297</v>
      </c>
      <c r="D45" s="149">
        <v>699464</v>
      </c>
      <c r="E45" s="149">
        <v>329833</v>
      </c>
      <c r="F45" s="148">
        <v>5200</v>
      </c>
      <c r="G45" s="149"/>
      <c r="H45" s="148">
        <v>1024097</v>
      </c>
      <c r="I45" s="148">
        <v>610347</v>
      </c>
      <c r="J45" s="149">
        <v>88652</v>
      </c>
      <c r="K45" s="149">
        <v>0</v>
      </c>
      <c r="L45" s="149">
        <v>0</v>
      </c>
      <c r="M45" s="149">
        <v>283129</v>
      </c>
      <c r="N45" s="148">
        <v>238566</v>
      </c>
      <c r="O45" s="149">
        <v>0</v>
      </c>
      <c r="P45" s="149">
        <v>0</v>
      </c>
      <c r="Q45" s="149">
        <v>0</v>
      </c>
      <c r="R45" s="149">
        <v>413750</v>
      </c>
      <c r="S45" s="171">
        <v>935445</v>
      </c>
      <c r="T45" s="159">
        <v>0.14524852256175586</v>
      </c>
    </row>
    <row r="46" spans="1:20" s="143" customFormat="1" ht="15.75">
      <c r="A46" s="141">
        <v>2</v>
      </c>
      <c r="B46" s="142" t="s">
        <v>397</v>
      </c>
      <c r="C46" s="148">
        <v>964039</v>
      </c>
      <c r="D46" s="149">
        <v>316776</v>
      </c>
      <c r="E46" s="149">
        <v>647263</v>
      </c>
      <c r="F46" s="152">
        <v>12200</v>
      </c>
      <c r="G46" s="149"/>
      <c r="H46" s="148">
        <v>951839</v>
      </c>
      <c r="I46" s="148">
        <v>886739</v>
      </c>
      <c r="J46" s="149">
        <v>63133</v>
      </c>
      <c r="K46" s="149">
        <v>0</v>
      </c>
      <c r="L46" s="149">
        <v>0</v>
      </c>
      <c r="M46" s="149">
        <v>573730</v>
      </c>
      <c r="N46" s="148">
        <v>197876</v>
      </c>
      <c r="O46" s="149">
        <v>0</v>
      </c>
      <c r="P46" s="149">
        <v>0</v>
      </c>
      <c r="Q46" s="149">
        <v>52000</v>
      </c>
      <c r="R46" s="149">
        <v>65100</v>
      </c>
      <c r="S46" s="171">
        <v>888706</v>
      </c>
      <c r="T46" s="159">
        <v>0.07119682341703704</v>
      </c>
    </row>
    <row r="47" spans="1:20" s="143" customFormat="1" ht="15.75">
      <c r="A47" s="141">
        <v>3</v>
      </c>
      <c r="B47" s="142" t="s">
        <v>377</v>
      </c>
      <c r="C47" s="148">
        <v>1912526</v>
      </c>
      <c r="D47" s="149">
        <v>1777481</v>
      </c>
      <c r="E47" s="149">
        <v>135045</v>
      </c>
      <c r="F47" s="148">
        <v>0</v>
      </c>
      <c r="G47" s="149"/>
      <c r="H47" s="148">
        <v>1912526</v>
      </c>
      <c r="I47" s="148">
        <v>1814363</v>
      </c>
      <c r="J47" s="149">
        <v>135625</v>
      </c>
      <c r="K47" s="149">
        <v>0</v>
      </c>
      <c r="L47" s="149">
        <v>0</v>
      </c>
      <c r="M47" s="149">
        <v>9422</v>
      </c>
      <c r="N47" s="148">
        <v>427463</v>
      </c>
      <c r="O47" s="149">
        <v>0</v>
      </c>
      <c r="P47" s="149">
        <v>0</v>
      </c>
      <c r="Q47" s="149">
        <v>1241853</v>
      </c>
      <c r="R47" s="149">
        <v>98163</v>
      </c>
      <c r="S47" s="171">
        <v>1776901</v>
      </c>
      <c r="T47" s="159">
        <v>0.07475075274352486</v>
      </c>
    </row>
    <row r="48" spans="1:20" s="143" customFormat="1" ht="15.75">
      <c r="A48" s="141"/>
      <c r="B48" s="142" t="s">
        <v>396</v>
      </c>
      <c r="C48" s="148">
        <v>129694</v>
      </c>
      <c r="D48" s="149">
        <v>125594</v>
      </c>
      <c r="E48" s="149">
        <v>4100</v>
      </c>
      <c r="F48" s="148">
        <v>0</v>
      </c>
      <c r="G48" s="149"/>
      <c r="H48" s="148">
        <v>129694</v>
      </c>
      <c r="I48" s="148">
        <v>72556</v>
      </c>
      <c r="J48" s="149">
        <v>9850</v>
      </c>
      <c r="K48" s="149">
        <v>0</v>
      </c>
      <c r="L48" s="149">
        <v>0</v>
      </c>
      <c r="M48" s="149">
        <v>200</v>
      </c>
      <c r="N48" s="148">
        <v>62506</v>
      </c>
      <c r="O48" s="149">
        <v>0</v>
      </c>
      <c r="P48" s="149">
        <v>0</v>
      </c>
      <c r="Q48" s="149">
        <v>0</v>
      </c>
      <c r="R48" s="149">
        <v>57138</v>
      </c>
      <c r="S48" s="171">
        <v>119844</v>
      </c>
      <c r="T48" s="159">
        <v>0.13575720822537074</v>
      </c>
    </row>
    <row r="49" spans="1:20" s="143" customFormat="1" ht="15.75">
      <c r="A49" s="141">
        <v>4</v>
      </c>
      <c r="B49" s="142" t="s">
        <v>378</v>
      </c>
      <c r="C49" s="148">
        <v>880823</v>
      </c>
      <c r="D49" s="149">
        <v>800023</v>
      </c>
      <c r="E49" s="149">
        <v>80800</v>
      </c>
      <c r="F49" s="148">
        <v>0</v>
      </c>
      <c r="G49" s="149"/>
      <c r="H49" s="148">
        <v>880823</v>
      </c>
      <c r="I49" s="148">
        <v>501722</v>
      </c>
      <c r="J49" s="149">
        <v>7700</v>
      </c>
      <c r="K49" s="149">
        <v>0</v>
      </c>
      <c r="L49" s="149">
        <v>0</v>
      </c>
      <c r="M49" s="149">
        <v>98719</v>
      </c>
      <c r="N49" s="148">
        <v>395303</v>
      </c>
      <c r="O49" s="149">
        <v>0</v>
      </c>
      <c r="P49" s="149">
        <v>0</v>
      </c>
      <c r="Q49" s="149">
        <v>0</v>
      </c>
      <c r="R49" s="149">
        <v>379101</v>
      </c>
      <c r="S49" s="171">
        <v>873123</v>
      </c>
      <c r="T49" s="159">
        <v>0.01534714443456735</v>
      </c>
    </row>
    <row r="50" spans="1:20" s="140" customFormat="1" ht="15.75">
      <c r="A50" s="172">
        <v>6</v>
      </c>
      <c r="B50" s="173" t="s">
        <v>379</v>
      </c>
      <c r="C50" s="170">
        <v>16855692</v>
      </c>
      <c r="D50" s="170">
        <v>15009379</v>
      </c>
      <c r="E50" s="170">
        <v>1846313</v>
      </c>
      <c r="F50" s="170">
        <v>0</v>
      </c>
      <c r="G50" s="170">
        <v>0</v>
      </c>
      <c r="H50" s="170">
        <v>16855692</v>
      </c>
      <c r="I50" s="170">
        <v>15609132</v>
      </c>
      <c r="J50" s="170">
        <v>318805</v>
      </c>
      <c r="K50" s="170">
        <v>0</v>
      </c>
      <c r="L50" s="170">
        <v>0</v>
      </c>
      <c r="M50" s="170">
        <v>6702765</v>
      </c>
      <c r="N50" s="170">
        <v>763474</v>
      </c>
      <c r="O50" s="170">
        <v>102182</v>
      </c>
      <c r="P50" s="170">
        <v>0</v>
      </c>
      <c r="Q50" s="170">
        <v>7721906</v>
      </c>
      <c r="R50" s="170">
        <v>1246560</v>
      </c>
      <c r="S50" s="171">
        <v>16536887</v>
      </c>
      <c r="T50" s="159">
        <v>0.02042426190002109</v>
      </c>
    </row>
    <row r="51" spans="1:20" s="143" customFormat="1" ht="15.75">
      <c r="A51" s="141">
        <v>1</v>
      </c>
      <c r="B51" s="142" t="s">
        <v>380</v>
      </c>
      <c r="C51" s="148">
        <v>482759</v>
      </c>
      <c r="D51" s="149">
        <v>422635</v>
      </c>
      <c r="E51" s="702">
        <v>60124</v>
      </c>
      <c r="F51" s="148">
        <v>0</v>
      </c>
      <c r="G51" s="148">
        <v>0</v>
      </c>
      <c r="H51" s="148">
        <v>482759</v>
      </c>
      <c r="I51" s="148">
        <v>116714</v>
      </c>
      <c r="J51" s="148">
        <v>35434</v>
      </c>
      <c r="K51" s="148"/>
      <c r="L51" s="148"/>
      <c r="M51" s="148">
        <v>48879</v>
      </c>
      <c r="N51" s="148"/>
      <c r="O51" s="148"/>
      <c r="P51" s="148"/>
      <c r="Q51" s="148">
        <v>32401</v>
      </c>
      <c r="R51" s="148">
        <v>366045</v>
      </c>
      <c r="S51" s="171">
        <v>447325</v>
      </c>
      <c r="T51" s="159">
        <v>0.30359682643041963</v>
      </c>
    </row>
    <row r="52" spans="1:20" s="143" customFormat="1" ht="15.75">
      <c r="A52" s="141">
        <v>2</v>
      </c>
      <c r="B52" s="142" t="s">
        <v>381</v>
      </c>
      <c r="C52" s="148">
        <v>8708717</v>
      </c>
      <c r="D52" s="149">
        <v>8501758</v>
      </c>
      <c r="E52" s="702">
        <v>206959</v>
      </c>
      <c r="F52" s="148">
        <v>0</v>
      </c>
      <c r="G52" s="148">
        <v>0</v>
      </c>
      <c r="H52" s="148">
        <v>8708717</v>
      </c>
      <c r="I52" s="148">
        <v>8516441</v>
      </c>
      <c r="J52" s="148">
        <v>137591</v>
      </c>
      <c r="K52" s="148"/>
      <c r="L52" s="148"/>
      <c r="M52" s="148">
        <v>264465</v>
      </c>
      <c r="N52" s="148">
        <v>496643</v>
      </c>
      <c r="O52" s="148"/>
      <c r="P52" s="148"/>
      <c r="Q52" s="148">
        <v>7617742</v>
      </c>
      <c r="R52" s="148">
        <v>192276</v>
      </c>
      <c r="S52" s="171">
        <v>8571126</v>
      </c>
      <c r="T52" s="159">
        <v>0.01615592710617029</v>
      </c>
    </row>
    <row r="53" spans="1:20" s="143" customFormat="1" ht="15.75">
      <c r="A53" s="141">
        <v>3</v>
      </c>
      <c r="B53" s="142" t="s">
        <v>382</v>
      </c>
      <c r="C53" s="148">
        <v>5619625</v>
      </c>
      <c r="D53" s="149">
        <v>5448855</v>
      </c>
      <c r="E53" s="703">
        <v>170770</v>
      </c>
      <c r="F53" s="148">
        <v>0</v>
      </c>
      <c r="G53" s="148">
        <v>0</v>
      </c>
      <c r="H53" s="148">
        <v>5619625</v>
      </c>
      <c r="I53" s="148">
        <v>5075916</v>
      </c>
      <c r="J53" s="148">
        <v>115432</v>
      </c>
      <c r="K53" s="148"/>
      <c r="L53" s="148"/>
      <c r="M53" s="148">
        <v>4860552</v>
      </c>
      <c r="N53" s="148"/>
      <c r="O53" s="148">
        <v>99932</v>
      </c>
      <c r="P53" s="148"/>
      <c r="Q53" s="148"/>
      <c r="R53" s="148">
        <v>543709</v>
      </c>
      <c r="S53" s="171">
        <v>5504193</v>
      </c>
      <c r="T53" s="159">
        <v>0.02274111707128329</v>
      </c>
    </row>
    <row r="54" spans="1:20" s="143" customFormat="1" ht="15.75">
      <c r="A54" s="141">
        <v>4</v>
      </c>
      <c r="B54" s="142" t="s">
        <v>384</v>
      </c>
      <c r="C54" s="148">
        <v>2044591</v>
      </c>
      <c r="D54" s="149">
        <v>636131</v>
      </c>
      <c r="E54" s="148">
        <v>1408460</v>
      </c>
      <c r="F54" s="148">
        <v>0</v>
      </c>
      <c r="G54" s="148">
        <v>0</v>
      </c>
      <c r="H54" s="148">
        <v>2044591</v>
      </c>
      <c r="I54" s="148">
        <v>1900061</v>
      </c>
      <c r="J54" s="148">
        <v>30348</v>
      </c>
      <c r="K54" s="148"/>
      <c r="L54" s="148"/>
      <c r="M54" s="148">
        <v>1528869</v>
      </c>
      <c r="N54" s="148">
        <v>266831</v>
      </c>
      <c r="O54" s="148">
        <v>2250</v>
      </c>
      <c r="P54" s="148"/>
      <c r="Q54" s="148">
        <v>71763</v>
      </c>
      <c r="R54" s="148">
        <v>144530</v>
      </c>
      <c r="S54" s="171">
        <v>2014243</v>
      </c>
      <c r="T54" s="159">
        <v>0.01597211878987043</v>
      </c>
    </row>
    <row r="55" spans="1:20" s="140" customFormat="1" ht="15.75">
      <c r="A55" s="172">
        <v>7</v>
      </c>
      <c r="B55" s="173" t="s">
        <v>385</v>
      </c>
      <c r="C55" s="170">
        <v>3368413</v>
      </c>
      <c r="D55" s="170">
        <v>2093218</v>
      </c>
      <c r="E55" s="170">
        <v>1275195</v>
      </c>
      <c r="F55" s="170">
        <v>11900</v>
      </c>
      <c r="G55" s="170">
        <v>0</v>
      </c>
      <c r="H55" s="170">
        <v>3356513</v>
      </c>
      <c r="I55" s="170">
        <v>1434515</v>
      </c>
      <c r="J55" s="170">
        <v>309845</v>
      </c>
      <c r="K55" s="170">
        <v>81430</v>
      </c>
      <c r="L55" s="170">
        <v>0</v>
      </c>
      <c r="M55" s="170">
        <v>1022740</v>
      </c>
      <c r="N55" s="170">
        <v>20500</v>
      </c>
      <c r="O55" s="170">
        <v>0</v>
      </c>
      <c r="P55" s="170">
        <v>0</v>
      </c>
      <c r="Q55" s="170">
        <v>0</v>
      </c>
      <c r="R55" s="170">
        <v>1921998</v>
      </c>
      <c r="S55" s="171">
        <v>2965238</v>
      </c>
      <c r="T55" s="159">
        <v>0.2727576916239984</v>
      </c>
    </row>
    <row r="56" spans="1:20" s="143" customFormat="1" ht="15.75">
      <c r="A56" s="141">
        <v>1</v>
      </c>
      <c r="B56" s="142" t="s">
        <v>386</v>
      </c>
      <c r="C56" s="148">
        <v>397742</v>
      </c>
      <c r="D56" s="148">
        <v>363741</v>
      </c>
      <c r="E56" s="148">
        <v>34001</v>
      </c>
      <c r="F56" s="148">
        <v>200</v>
      </c>
      <c r="G56" s="148"/>
      <c r="H56" s="148">
        <v>397542</v>
      </c>
      <c r="I56" s="148">
        <v>39351</v>
      </c>
      <c r="J56" s="148">
        <v>2600</v>
      </c>
      <c r="K56" s="148"/>
      <c r="L56" s="148"/>
      <c r="M56" s="148">
        <v>36751</v>
      </c>
      <c r="N56" s="148"/>
      <c r="O56" s="148"/>
      <c r="P56" s="148"/>
      <c r="Q56" s="148"/>
      <c r="R56" s="148">
        <v>358191</v>
      </c>
      <c r="S56" s="171">
        <v>394942</v>
      </c>
      <c r="T56" s="159">
        <v>0.06607201850016518</v>
      </c>
    </row>
    <row r="57" spans="1:20" s="143" customFormat="1" ht="15.75">
      <c r="A57" s="141">
        <v>2</v>
      </c>
      <c r="B57" s="142" t="s">
        <v>387</v>
      </c>
      <c r="C57" s="148">
        <v>1435961</v>
      </c>
      <c r="D57" s="148">
        <v>652069</v>
      </c>
      <c r="E57" s="148">
        <v>783892</v>
      </c>
      <c r="F57" s="148">
        <v>11500</v>
      </c>
      <c r="G57" s="148"/>
      <c r="H57" s="148">
        <v>1424461</v>
      </c>
      <c r="I57" s="148">
        <v>806052</v>
      </c>
      <c r="J57" s="148">
        <v>201352</v>
      </c>
      <c r="K57" s="148"/>
      <c r="L57" s="148"/>
      <c r="M57" s="148">
        <v>584200</v>
      </c>
      <c r="N57" s="148">
        <v>20500</v>
      </c>
      <c r="O57" s="148"/>
      <c r="P57" s="148"/>
      <c r="Q57" s="148"/>
      <c r="R57" s="148">
        <v>618409</v>
      </c>
      <c r="S57" s="171">
        <v>1223109</v>
      </c>
      <c r="T57" s="159">
        <v>0.24980026102534328</v>
      </c>
    </row>
    <row r="58" spans="1:20" s="143" customFormat="1" ht="15.75">
      <c r="A58" s="141">
        <v>3</v>
      </c>
      <c r="B58" s="142" t="s">
        <v>388</v>
      </c>
      <c r="C58" s="148">
        <v>968429</v>
      </c>
      <c r="D58" s="148">
        <v>638778</v>
      </c>
      <c r="E58" s="148">
        <v>329651</v>
      </c>
      <c r="F58" s="148"/>
      <c r="G58" s="148"/>
      <c r="H58" s="148">
        <v>968429</v>
      </c>
      <c r="I58" s="148">
        <v>437861</v>
      </c>
      <c r="J58" s="148">
        <v>52937</v>
      </c>
      <c r="K58" s="148">
        <v>81430</v>
      </c>
      <c r="L58" s="148"/>
      <c r="M58" s="148">
        <v>303494</v>
      </c>
      <c r="N58" s="148"/>
      <c r="O58" s="148"/>
      <c r="P58" s="148"/>
      <c r="Q58" s="148"/>
      <c r="R58" s="148">
        <v>530568</v>
      </c>
      <c r="S58" s="171">
        <v>834062</v>
      </c>
      <c r="T58" s="159">
        <v>0.30687135871886284</v>
      </c>
    </row>
    <row r="59" spans="1:20" s="143" customFormat="1" ht="15.75">
      <c r="A59" s="141">
        <v>4</v>
      </c>
      <c r="B59" s="142" t="s">
        <v>389</v>
      </c>
      <c r="C59" s="148">
        <v>566281</v>
      </c>
      <c r="D59" s="148">
        <v>438630</v>
      </c>
      <c r="E59" s="148">
        <v>127651</v>
      </c>
      <c r="F59" s="148">
        <v>200</v>
      </c>
      <c r="G59" s="148"/>
      <c r="H59" s="148">
        <v>566081</v>
      </c>
      <c r="I59" s="148">
        <v>151251</v>
      </c>
      <c r="J59" s="148">
        <v>52956</v>
      </c>
      <c r="K59" s="148">
        <v>0</v>
      </c>
      <c r="L59" s="148">
        <v>0</v>
      </c>
      <c r="M59" s="148">
        <v>98295</v>
      </c>
      <c r="N59" s="148">
        <v>0</v>
      </c>
      <c r="O59" s="148">
        <v>0</v>
      </c>
      <c r="P59" s="148">
        <v>0</v>
      </c>
      <c r="Q59" s="148">
        <v>0</v>
      </c>
      <c r="R59" s="148">
        <v>414830</v>
      </c>
      <c r="S59" s="171">
        <v>513125</v>
      </c>
      <c r="T59" s="159">
        <v>0.3501199992066168</v>
      </c>
    </row>
    <row r="60" spans="1:20" s="140" customFormat="1" ht="15.75">
      <c r="A60" s="172">
        <v>8</v>
      </c>
      <c r="B60" s="173" t="s">
        <v>390</v>
      </c>
      <c r="C60" s="170">
        <v>84315819</v>
      </c>
      <c r="D60" s="170">
        <v>3708589</v>
      </c>
      <c r="E60" s="170">
        <v>80607230</v>
      </c>
      <c r="F60" s="170">
        <v>0</v>
      </c>
      <c r="G60" s="170">
        <v>0</v>
      </c>
      <c r="H60" s="170">
        <v>84315819</v>
      </c>
      <c r="I60" s="170">
        <v>82166736</v>
      </c>
      <c r="J60" s="170">
        <v>17292844</v>
      </c>
      <c r="K60" s="170">
        <v>0</v>
      </c>
      <c r="L60" s="170">
        <v>0</v>
      </c>
      <c r="M60" s="170">
        <v>64782872</v>
      </c>
      <c r="N60" s="170">
        <v>0</v>
      </c>
      <c r="O60" s="170">
        <v>0</v>
      </c>
      <c r="P60" s="170">
        <v>0</v>
      </c>
      <c r="Q60" s="170">
        <v>91020</v>
      </c>
      <c r="R60" s="170">
        <v>2149083</v>
      </c>
      <c r="S60" s="171">
        <v>67022975</v>
      </c>
      <c r="T60" s="159">
        <v>0.21046039847560696</v>
      </c>
    </row>
    <row r="61" spans="1:20" s="143" customFormat="1" ht="15.75">
      <c r="A61" s="144" t="s">
        <v>39</v>
      </c>
      <c r="B61" s="145" t="s">
        <v>391</v>
      </c>
      <c r="C61" s="148">
        <v>81644786</v>
      </c>
      <c r="D61" s="149">
        <v>1811236</v>
      </c>
      <c r="E61" s="150">
        <v>79833550</v>
      </c>
      <c r="F61" s="148"/>
      <c r="G61" s="150"/>
      <c r="H61" s="148">
        <v>81644786</v>
      </c>
      <c r="I61" s="148">
        <v>80859284</v>
      </c>
      <c r="J61" s="150">
        <v>17115924</v>
      </c>
      <c r="K61" s="150"/>
      <c r="L61" s="150"/>
      <c r="M61" s="150">
        <v>63658550</v>
      </c>
      <c r="N61" s="148"/>
      <c r="O61" s="150"/>
      <c r="P61" s="150"/>
      <c r="Q61" s="150">
        <v>84810</v>
      </c>
      <c r="R61" s="150">
        <v>785502</v>
      </c>
      <c r="S61" s="171">
        <v>64528862</v>
      </c>
      <c r="T61" s="159">
        <v>0.21167543358410149</v>
      </c>
    </row>
    <row r="62" spans="1:20" s="143" customFormat="1" ht="15.75">
      <c r="A62" s="144" t="s">
        <v>40</v>
      </c>
      <c r="B62" s="145" t="s">
        <v>392</v>
      </c>
      <c r="C62" s="148">
        <v>1027650</v>
      </c>
      <c r="D62" s="149">
        <v>787387</v>
      </c>
      <c r="E62" s="150">
        <v>240263</v>
      </c>
      <c r="F62" s="148"/>
      <c r="G62" s="150"/>
      <c r="H62" s="148">
        <v>1027650</v>
      </c>
      <c r="I62" s="148">
        <v>262466</v>
      </c>
      <c r="J62" s="704">
        <v>68550</v>
      </c>
      <c r="K62" s="150"/>
      <c r="L62" s="150"/>
      <c r="M62" s="150">
        <v>187706</v>
      </c>
      <c r="N62" s="148"/>
      <c r="O62" s="150"/>
      <c r="P62" s="150"/>
      <c r="Q62" s="150">
        <v>6210</v>
      </c>
      <c r="R62" s="150">
        <v>765184</v>
      </c>
      <c r="S62" s="171">
        <v>959100</v>
      </c>
      <c r="T62" s="159">
        <v>0.26117668574215325</v>
      </c>
    </row>
    <row r="63" spans="1:20" s="143" customFormat="1" ht="15.75">
      <c r="A63" s="146" t="s">
        <v>45</v>
      </c>
      <c r="B63" s="147" t="s">
        <v>398</v>
      </c>
      <c r="C63" s="148">
        <v>1395466</v>
      </c>
      <c r="D63" s="150">
        <v>882352</v>
      </c>
      <c r="E63" s="150">
        <v>513114</v>
      </c>
      <c r="F63" s="148"/>
      <c r="G63" s="150"/>
      <c r="H63" s="148">
        <v>1395466</v>
      </c>
      <c r="I63" s="148">
        <v>1011574</v>
      </c>
      <c r="J63" s="150">
        <v>96667</v>
      </c>
      <c r="K63" s="150"/>
      <c r="L63" s="150"/>
      <c r="M63" s="150">
        <v>914907</v>
      </c>
      <c r="N63" s="148"/>
      <c r="O63" s="150"/>
      <c r="P63" s="150"/>
      <c r="Q63" s="150"/>
      <c r="R63" s="150">
        <v>383892</v>
      </c>
      <c r="S63" s="171">
        <v>1298799</v>
      </c>
      <c r="T63" s="159">
        <v>0.0955609772493164</v>
      </c>
    </row>
    <row r="64" spans="1:20" s="143" customFormat="1" ht="15.75">
      <c r="A64" s="146" t="s">
        <v>64</v>
      </c>
      <c r="B64" s="147" t="s">
        <v>393</v>
      </c>
      <c r="C64" s="148">
        <v>247917</v>
      </c>
      <c r="D64" s="150">
        <v>227614</v>
      </c>
      <c r="E64" s="150">
        <v>20303</v>
      </c>
      <c r="F64" s="148"/>
      <c r="G64" s="150"/>
      <c r="H64" s="148">
        <v>247917</v>
      </c>
      <c r="I64" s="148">
        <v>33412</v>
      </c>
      <c r="J64" s="150">
        <v>11703</v>
      </c>
      <c r="K64" s="150"/>
      <c r="L64" s="150"/>
      <c r="M64" s="150">
        <v>21709</v>
      </c>
      <c r="N64" s="148"/>
      <c r="O64" s="150"/>
      <c r="P64" s="150"/>
      <c r="Q64" s="150"/>
      <c r="R64" s="150">
        <v>214505</v>
      </c>
      <c r="S64" s="171">
        <v>236214</v>
      </c>
      <c r="T64" s="159">
        <v>0.35026337842691246</v>
      </c>
    </row>
    <row r="65" spans="1:21" s="445" customFormat="1" ht="16.5" customHeight="1">
      <c r="A65" s="440" t="s">
        <v>422</v>
      </c>
      <c r="B65" s="440"/>
      <c r="C65" s="440"/>
      <c r="D65" s="440"/>
      <c r="E65" s="440"/>
      <c r="F65" s="441"/>
      <c r="G65" s="441"/>
      <c r="H65" s="441"/>
      <c r="I65" s="441"/>
      <c r="J65" s="441"/>
      <c r="K65" s="441"/>
      <c r="L65" s="442"/>
      <c r="M65" s="443" t="s">
        <v>421</v>
      </c>
      <c r="N65" s="443"/>
      <c r="O65" s="443"/>
      <c r="P65" s="443"/>
      <c r="Q65" s="443"/>
      <c r="R65" s="443"/>
      <c r="S65" s="443"/>
      <c r="T65" s="443"/>
      <c r="U65" s="444"/>
    </row>
    <row r="66" spans="1:21" s="450" customFormat="1" ht="19.5" customHeight="1">
      <c r="A66" s="446"/>
      <c r="B66" s="447" t="s">
        <v>4</v>
      </c>
      <c r="C66" s="447"/>
      <c r="D66" s="447"/>
      <c r="E66" s="447"/>
      <c r="F66" s="448"/>
      <c r="G66" s="448"/>
      <c r="H66" s="448"/>
      <c r="I66" s="448"/>
      <c r="J66" s="448"/>
      <c r="K66" s="448"/>
      <c r="L66" s="448"/>
      <c r="M66" s="448"/>
      <c r="N66" s="449" t="s">
        <v>420</v>
      </c>
      <c r="O66" s="449"/>
      <c r="P66" s="449"/>
      <c r="Q66" s="449"/>
      <c r="R66" s="449"/>
      <c r="S66" s="449"/>
      <c r="T66" s="449"/>
      <c r="U66" s="446"/>
    </row>
    <row r="67" spans="2:20" ht="15.75">
      <c r="B67" s="451"/>
      <c r="C67" s="451"/>
      <c r="D67" s="451"/>
      <c r="E67" s="388"/>
      <c r="F67" s="388"/>
      <c r="G67" s="388"/>
      <c r="H67" s="388"/>
      <c r="I67" s="388"/>
      <c r="J67" s="388"/>
      <c r="K67" s="388"/>
      <c r="L67" s="388"/>
      <c r="M67" s="388"/>
      <c r="N67" s="388"/>
      <c r="O67" s="388"/>
      <c r="P67" s="388"/>
      <c r="Q67" s="388"/>
      <c r="R67" s="388"/>
      <c r="S67" s="388"/>
      <c r="T67" s="388"/>
    </row>
    <row r="68" spans="4:18" ht="15.75">
      <c r="D68" s="388"/>
      <c r="E68" s="388"/>
      <c r="F68" s="388"/>
      <c r="G68" s="388"/>
      <c r="H68" s="388"/>
      <c r="I68" s="388"/>
      <c r="J68" s="388"/>
      <c r="K68" s="388"/>
      <c r="L68" s="388"/>
      <c r="M68" s="388"/>
      <c r="N68" s="388"/>
      <c r="O68" s="388"/>
      <c r="P68" s="388"/>
      <c r="Q68" s="388"/>
      <c r="R68" s="388"/>
    </row>
    <row r="69" spans="4:18" ht="15.75">
      <c r="D69" s="388"/>
      <c r="E69" s="388"/>
      <c r="F69" s="388"/>
      <c r="G69" s="388"/>
      <c r="H69" s="388"/>
      <c r="I69" s="388"/>
      <c r="J69" s="388"/>
      <c r="K69" s="388"/>
      <c r="L69" s="388"/>
      <c r="M69" s="388"/>
      <c r="N69" s="388"/>
      <c r="O69" s="388"/>
      <c r="P69" s="388"/>
      <c r="Q69" s="388"/>
      <c r="R69" s="388"/>
    </row>
    <row r="70" spans="1:20" ht="15.75" customHeight="1">
      <c r="A70" s="452"/>
      <c r="B70" s="705" t="s">
        <v>419</v>
      </c>
      <c r="C70" s="705"/>
      <c r="D70" s="705"/>
      <c r="E70" s="705"/>
      <c r="F70" s="452"/>
      <c r="G70" s="452"/>
      <c r="H70" s="452"/>
      <c r="I70" s="452"/>
      <c r="J70" s="452"/>
      <c r="K70" s="452"/>
      <c r="L70" s="452"/>
      <c r="M70" s="452"/>
      <c r="N70" s="706" t="s">
        <v>347</v>
      </c>
      <c r="O70" s="706"/>
      <c r="P70" s="706"/>
      <c r="Q70" s="706"/>
      <c r="R70" s="706"/>
      <c r="S70" s="706"/>
      <c r="T70" s="706"/>
    </row>
    <row r="71" spans="1:17" ht="15.75">
      <c r="A71" s="452"/>
      <c r="B71" s="452"/>
      <c r="C71" s="452"/>
      <c r="D71" s="452"/>
      <c r="E71" s="452"/>
      <c r="F71" s="452"/>
      <c r="G71" s="452"/>
      <c r="H71" s="452"/>
      <c r="I71" s="452"/>
      <c r="J71" s="452"/>
      <c r="K71" s="452"/>
      <c r="L71" s="452"/>
      <c r="M71" s="452"/>
      <c r="N71" s="452"/>
      <c r="O71" s="452"/>
      <c r="P71" s="452"/>
      <c r="Q71" s="452"/>
    </row>
  </sheetData>
  <sheetProtection/>
  <protectedRanges>
    <protectedRange password="C71F" sqref="C14:T18 T12:T13 S19 C20:S20 C28:S28 S29:S32 C33:S33 S34:S37 C38:S38 S39:S43 C44:S44 S56:S59 C50:S50 C55:S55 S61:S64 C60:S60 S51:S54 S45:S49 S21:S27 T19:T64" name="Range1"/>
    <protectedRange password="C71F" sqref="D29:D32" name="Range1_1"/>
  </protectedRanges>
  <mergeCells count="41">
    <mergeCell ref="A2:D2"/>
    <mergeCell ref="A6:B10"/>
    <mergeCell ref="D9:D10"/>
    <mergeCell ref="N66:T66"/>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A12:B12"/>
    <mergeCell ref="M65:T65"/>
    <mergeCell ref="A3:D3"/>
    <mergeCell ref="C6:E6"/>
    <mergeCell ref="C7:C10"/>
    <mergeCell ref="D7:E8"/>
    <mergeCell ref="E9:E10"/>
    <mergeCell ref="R7:R10"/>
    <mergeCell ref="Q5:T5"/>
    <mergeCell ref="A65:E65"/>
    <mergeCell ref="B67:D67"/>
    <mergeCell ref="B66:E66"/>
    <mergeCell ref="B70:E70"/>
    <mergeCell ref="N70:T70"/>
    <mergeCell ref="A11:B11"/>
    <mergeCell ref="T6:T10"/>
    <mergeCell ref="H7:H10"/>
    <mergeCell ref="I7:Q7"/>
    <mergeCell ref="I8:I10"/>
    <mergeCell ref="J8:Q8"/>
    <mergeCell ref="N9:N10"/>
  </mergeCells>
  <printOptions/>
  <pageMargins left="0.2" right="0" top="0.2" bottom="0" header="0.2" footer="0.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9"/>
  </sheetPr>
  <dimension ref="A1:W76"/>
  <sheetViews>
    <sheetView zoomScalePageLayoutView="0" workbookViewId="0" topLeftCell="A4">
      <selection activeCell="C20" sqref="C20:R20"/>
    </sheetView>
  </sheetViews>
  <sheetFormatPr defaultColWidth="9.00390625" defaultRowHeight="15.75"/>
  <cols>
    <col min="1" max="1" width="3.50390625" style="160" customWidth="1"/>
    <col min="2" max="2" width="16.00390625" style="160" customWidth="1"/>
    <col min="3" max="3" width="9.00390625" style="160" customWidth="1"/>
    <col min="4" max="5" width="7.375" style="160" customWidth="1"/>
    <col min="6" max="6" width="6.50390625" style="160" customWidth="1"/>
    <col min="7" max="7" width="6.125" style="160" customWidth="1"/>
    <col min="8" max="8" width="8.875" style="160" customWidth="1"/>
    <col min="9" max="9" width="7.875" style="160" customWidth="1"/>
    <col min="10" max="11" width="6.25390625" style="160" customWidth="1"/>
    <col min="12" max="12" width="5.75390625" style="160" customWidth="1"/>
    <col min="13" max="14" width="5.875" style="160" customWidth="1"/>
    <col min="15" max="15" width="5.625" style="160" customWidth="1"/>
    <col min="16" max="16" width="5.25390625" style="160" customWidth="1"/>
    <col min="17" max="17" width="7.50390625" style="160" customWidth="1"/>
    <col min="18" max="18" width="8.75390625" style="160" customWidth="1"/>
    <col min="19" max="19" width="4.75390625" style="160" customWidth="1"/>
    <col min="20" max="16384" width="9.00390625" style="160" customWidth="1"/>
  </cols>
  <sheetData>
    <row r="1" spans="1:19" ht="20.25" customHeight="1">
      <c r="A1" s="388" t="s">
        <v>27</v>
      </c>
      <c r="B1" s="388"/>
      <c r="C1" s="388"/>
      <c r="E1" s="389" t="s">
        <v>72</v>
      </c>
      <c r="F1" s="389"/>
      <c r="G1" s="389"/>
      <c r="H1" s="389"/>
      <c r="I1" s="389"/>
      <c r="J1" s="389"/>
      <c r="K1" s="389"/>
      <c r="L1" s="389"/>
      <c r="M1" s="389"/>
      <c r="N1" s="389"/>
      <c r="O1" s="389"/>
      <c r="P1" s="390" t="s">
        <v>208</v>
      </c>
      <c r="Q1" s="390"/>
      <c r="R1" s="390"/>
      <c r="S1" s="390"/>
    </row>
    <row r="2" spans="1:19" ht="17.25" customHeight="1">
      <c r="A2" s="392" t="s">
        <v>330</v>
      </c>
      <c r="B2" s="392"/>
      <c r="C2" s="392"/>
      <c r="D2" s="392"/>
      <c r="E2" s="393" t="s">
        <v>33</v>
      </c>
      <c r="F2" s="393"/>
      <c r="G2" s="393"/>
      <c r="H2" s="393"/>
      <c r="I2" s="393"/>
      <c r="J2" s="393"/>
      <c r="K2" s="393"/>
      <c r="L2" s="393"/>
      <c r="M2" s="393"/>
      <c r="N2" s="393"/>
      <c r="O2" s="393"/>
      <c r="P2" s="394" t="s">
        <v>410</v>
      </c>
      <c r="Q2" s="395"/>
      <c r="R2" s="395"/>
      <c r="S2" s="395"/>
    </row>
    <row r="3" spans="1:19" ht="14.25" customHeight="1">
      <c r="A3" s="392" t="s">
        <v>331</v>
      </c>
      <c r="B3" s="392"/>
      <c r="C3" s="392"/>
      <c r="D3" s="392"/>
      <c r="E3" s="397" t="s">
        <v>423</v>
      </c>
      <c r="F3" s="397"/>
      <c r="G3" s="397"/>
      <c r="H3" s="397"/>
      <c r="I3" s="397"/>
      <c r="J3" s="397"/>
      <c r="K3" s="397"/>
      <c r="L3" s="397"/>
      <c r="M3" s="397"/>
      <c r="N3" s="397"/>
      <c r="O3" s="397"/>
      <c r="P3" s="390" t="s">
        <v>209</v>
      </c>
      <c r="Q3" s="398"/>
      <c r="R3" s="390"/>
      <c r="S3" s="390"/>
    </row>
    <row r="4" spans="1:19" ht="14.25" customHeight="1">
      <c r="A4" s="388" t="s">
        <v>210</v>
      </c>
      <c r="B4" s="388"/>
      <c r="C4" s="388"/>
      <c r="D4" s="388"/>
      <c r="E4" s="388"/>
      <c r="F4" s="388"/>
      <c r="G4" s="388"/>
      <c r="H4" s="388"/>
      <c r="I4" s="388"/>
      <c r="J4" s="388"/>
      <c r="K4" s="388"/>
      <c r="L4" s="388"/>
      <c r="M4" s="388"/>
      <c r="N4" s="399"/>
      <c r="O4" s="399"/>
      <c r="P4" s="394" t="s">
        <v>424</v>
      </c>
      <c r="Q4" s="395"/>
      <c r="R4" s="395"/>
      <c r="S4" s="395"/>
    </row>
    <row r="5" spans="2:19" ht="12.75" customHeight="1">
      <c r="B5" s="400"/>
      <c r="C5" s="400"/>
      <c r="Q5" s="453" t="s">
        <v>323</v>
      </c>
      <c r="R5" s="454"/>
      <c r="S5" s="454"/>
    </row>
    <row r="6" spans="1:19" ht="22.5" customHeight="1">
      <c r="A6" s="402" t="s">
        <v>63</v>
      </c>
      <c r="B6" s="403"/>
      <c r="C6" s="404" t="s">
        <v>211</v>
      </c>
      <c r="D6" s="405"/>
      <c r="E6" s="406"/>
      <c r="F6" s="407" t="s">
        <v>104</v>
      </c>
      <c r="G6" s="408" t="s">
        <v>212</v>
      </c>
      <c r="H6" s="409" t="s">
        <v>107</v>
      </c>
      <c r="I6" s="410"/>
      <c r="J6" s="410"/>
      <c r="K6" s="410"/>
      <c r="L6" s="410"/>
      <c r="M6" s="410"/>
      <c r="N6" s="410"/>
      <c r="O6" s="410"/>
      <c r="P6" s="410"/>
      <c r="Q6" s="411"/>
      <c r="R6" s="412" t="s">
        <v>213</v>
      </c>
      <c r="S6" s="412" t="s">
        <v>214</v>
      </c>
    </row>
    <row r="7" spans="1:23" s="423" customFormat="1" ht="16.5" customHeight="1">
      <c r="A7" s="414"/>
      <c r="B7" s="415"/>
      <c r="C7" s="412" t="s">
        <v>38</v>
      </c>
      <c r="D7" s="416" t="s">
        <v>7</v>
      </c>
      <c r="E7" s="417"/>
      <c r="F7" s="418"/>
      <c r="G7" s="419"/>
      <c r="H7" s="408" t="s">
        <v>30</v>
      </c>
      <c r="I7" s="416" t="s">
        <v>108</v>
      </c>
      <c r="J7" s="420"/>
      <c r="K7" s="420"/>
      <c r="L7" s="420"/>
      <c r="M7" s="420"/>
      <c r="N7" s="420"/>
      <c r="O7" s="420"/>
      <c r="P7" s="421"/>
      <c r="Q7" s="417" t="s">
        <v>215</v>
      </c>
      <c r="R7" s="419"/>
      <c r="S7" s="419"/>
      <c r="T7" s="390"/>
      <c r="U7" s="390"/>
      <c r="V7" s="390"/>
      <c r="W7" s="390"/>
    </row>
    <row r="8" spans="1:19" ht="15.75" customHeight="1">
      <c r="A8" s="414"/>
      <c r="B8" s="415"/>
      <c r="C8" s="419"/>
      <c r="D8" s="424"/>
      <c r="E8" s="425"/>
      <c r="F8" s="418"/>
      <c r="G8" s="419"/>
      <c r="H8" s="419"/>
      <c r="I8" s="408" t="s">
        <v>30</v>
      </c>
      <c r="J8" s="426" t="s">
        <v>7</v>
      </c>
      <c r="K8" s="427"/>
      <c r="L8" s="427"/>
      <c r="M8" s="427"/>
      <c r="N8" s="427"/>
      <c r="O8" s="427"/>
      <c r="P8" s="428"/>
      <c r="Q8" s="429"/>
      <c r="R8" s="419"/>
      <c r="S8" s="419"/>
    </row>
    <row r="9" spans="1:19" ht="15.75" customHeight="1">
      <c r="A9" s="414"/>
      <c r="B9" s="415"/>
      <c r="C9" s="419"/>
      <c r="D9" s="412" t="s">
        <v>216</v>
      </c>
      <c r="E9" s="412" t="s">
        <v>217</v>
      </c>
      <c r="F9" s="418"/>
      <c r="G9" s="419"/>
      <c r="H9" s="419"/>
      <c r="I9" s="419"/>
      <c r="J9" s="428" t="s">
        <v>218</v>
      </c>
      <c r="K9" s="430" t="s">
        <v>219</v>
      </c>
      <c r="L9" s="431" t="s">
        <v>112</v>
      </c>
      <c r="M9" s="408" t="s">
        <v>220</v>
      </c>
      <c r="N9" s="408" t="s">
        <v>116</v>
      </c>
      <c r="O9" s="408" t="s">
        <v>221</v>
      </c>
      <c r="P9" s="408" t="s">
        <v>222</v>
      </c>
      <c r="Q9" s="429"/>
      <c r="R9" s="419"/>
      <c r="S9" s="419"/>
    </row>
    <row r="10" spans="1:19" ht="60.75" customHeight="1">
      <c r="A10" s="432"/>
      <c r="B10" s="433"/>
      <c r="C10" s="434"/>
      <c r="D10" s="434"/>
      <c r="E10" s="434"/>
      <c r="F10" s="424"/>
      <c r="G10" s="434"/>
      <c r="H10" s="434"/>
      <c r="I10" s="434"/>
      <c r="J10" s="428"/>
      <c r="K10" s="430"/>
      <c r="L10" s="431"/>
      <c r="M10" s="434"/>
      <c r="N10" s="434" t="s">
        <v>116</v>
      </c>
      <c r="O10" s="434" t="s">
        <v>221</v>
      </c>
      <c r="P10" s="434" t="s">
        <v>222</v>
      </c>
      <c r="Q10" s="425"/>
      <c r="R10" s="434"/>
      <c r="S10" s="434"/>
    </row>
    <row r="11" spans="1:19" ht="11.25" customHeight="1">
      <c r="A11" s="437" t="s">
        <v>6</v>
      </c>
      <c r="B11" s="438"/>
      <c r="C11" s="439">
        <v>1</v>
      </c>
      <c r="D11" s="439">
        <v>2</v>
      </c>
      <c r="E11" s="439">
        <v>3</v>
      </c>
      <c r="F11" s="439">
        <v>4</v>
      </c>
      <c r="G11" s="439">
        <v>5</v>
      </c>
      <c r="H11" s="439">
        <v>6</v>
      </c>
      <c r="I11" s="439">
        <v>7</v>
      </c>
      <c r="J11" s="439">
        <v>8</v>
      </c>
      <c r="K11" s="439">
        <v>9</v>
      </c>
      <c r="L11" s="439">
        <v>10</v>
      </c>
      <c r="M11" s="439">
        <v>11</v>
      </c>
      <c r="N11" s="439">
        <v>12</v>
      </c>
      <c r="O11" s="439">
        <v>13</v>
      </c>
      <c r="P11" s="439">
        <v>14</v>
      </c>
      <c r="Q11" s="439">
        <v>15</v>
      </c>
      <c r="R11" s="439">
        <v>16</v>
      </c>
      <c r="S11" s="439">
        <v>17</v>
      </c>
    </row>
    <row r="12" spans="1:19" ht="22.5" customHeight="1">
      <c r="A12" s="384" t="s">
        <v>29</v>
      </c>
      <c r="B12" s="385"/>
      <c r="C12" s="175">
        <v>3797</v>
      </c>
      <c r="D12" s="175">
        <v>2266</v>
      </c>
      <c r="E12" s="175">
        <v>1531</v>
      </c>
      <c r="F12" s="175">
        <v>32</v>
      </c>
      <c r="G12" s="175">
        <v>0</v>
      </c>
      <c r="H12" s="175">
        <v>3765</v>
      </c>
      <c r="I12" s="175">
        <v>2505</v>
      </c>
      <c r="J12" s="175">
        <v>995</v>
      </c>
      <c r="K12" s="175">
        <v>5</v>
      </c>
      <c r="L12" s="175">
        <v>1156</v>
      </c>
      <c r="M12" s="175">
        <v>267</v>
      </c>
      <c r="N12" s="175">
        <v>5</v>
      </c>
      <c r="O12" s="175">
        <v>0</v>
      </c>
      <c r="P12" s="175">
        <v>77</v>
      </c>
      <c r="Q12" s="175">
        <v>1260</v>
      </c>
      <c r="R12" s="175">
        <v>2765</v>
      </c>
      <c r="S12" s="159">
        <v>0.2656042496679947</v>
      </c>
    </row>
    <row r="13" spans="1:19" ht="14.25" customHeight="1">
      <c r="A13" s="161" t="s">
        <v>0</v>
      </c>
      <c r="B13" s="165" t="s">
        <v>85</v>
      </c>
      <c r="C13" s="176">
        <v>268</v>
      </c>
      <c r="D13" s="176">
        <v>157</v>
      </c>
      <c r="E13" s="176">
        <v>111</v>
      </c>
      <c r="F13" s="176">
        <v>13</v>
      </c>
      <c r="G13" s="176">
        <v>0</v>
      </c>
      <c r="H13" s="176">
        <v>255</v>
      </c>
      <c r="I13" s="176">
        <v>204</v>
      </c>
      <c r="J13" s="176">
        <v>72</v>
      </c>
      <c r="K13" s="176">
        <v>0</v>
      </c>
      <c r="L13" s="176">
        <v>56</v>
      </c>
      <c r="M13" s="176">
        <v>56</v>
      </c>
      <c r="N13" s="176">
        <v>2</v>
      </c>
      <c r="O13" s="176">
        <v>0</v>
      </c>
      <c r="P13" s="176">
        <v>18</v>
      </c>
      <c r="Q13" s="176">
        <v>51</v>
      </c>
      <c r="R13" s="176">
        <v>183</v>
      </c>
      <c r="S13" s="159">
        <v>0.2823529411764706</v>
      </c>
    </row>
    <row r="14" spans="1:19" ht="14.25" customHeight="1">
      <c r="A14" s="177" t="s">
        <v>39</v>
      </c>
      <c r="B14" s="168" t="s">
        <v>347</v>
      </c>
      <c r="C14" s="169">
        <v>36</v>
      </c>
      <c r="D14" s="169">
        <v>16</v>
      </c>
      <c r="E14" s="169">
        <v>20</v>
      </c>
      <c r="F14" s="169">
        <v>0</v>
      </c>
      <c r="G14" s="169">
        <v>0</v>
      </c>
      <c r="H14" s="169">
        <v>36</v>
      </c>
      <c r="I14" s="169">
        <v>24</v>
      </c>
      <c r="J14" s="169">
        <v>14</v>
      </c>
      <c r="K14" s="169">
        <v>0</v>
      </c>
      <c r="L14" s="169">
        <v>9</v>
      </c>
      <c r="M14" s="169">
        <v>0</v>
      </c>
      <c r="N14" s="169">
        <v>0</v>
      </c>
      <c r="O14" s="169">
        <v>0</v>
      </c>
      <c r="P14" s="169">
        <v>1</v>
      </c>
      <c r="Q14" s="169">
        <v>12</v>
      </c>
      <c r="R14" s="178">
        <v>22</v>
      </c>
      <c r="S14" s="159">
        <v>0.3888888888888889</v>
      </c>
    </row>
    <row r="15" spans="1:19" ht="14.25" customHeight="1">
      <c r="A15" s="177" t="s">
        <v>40</v>
      </c>
      <c r="B15" s="168" t="s">
        <v>348</v>
      </c>
      <c r="C15" s="169">
        <v>32</v>
      </c>
      <c r="D15" s="169">
        <v>9</v>
      </c>
      <c r="E15" s="169">
        <v>23</v>
      </c>
      <c r="F15" s="169">
        <v>1</v>
      </c>
      <c r="G15" s="169">
        <v>0</v>
      </c>
      <c r="H15" s="169">
        <v>31</v>
      </c>
      <c r="I15" s="169">
        <v>27</v>
      </c>
      <c r="J15" s="169">
        <v>19</v>
      </c>
      <c r="K15" s="169">
        <v>0</v>
      </c>
      <c r="L15" s="169">
        <v>6</v>
      </c>
      <c r="M15" s="169">
        <v>0</v>
      </c>
      <c r="N15" s="169">
        <v>0</v>
      </c>
      <c r="O15" s="169">
        <v>0</v>
      </c>
      <c r="P15" s="169">
        <v>2</v>
      </c>
      <c r="Q15" s="169">
        <v>4</v>
      </c>
      <c r="R15" s="178">
        <v>12</v>
      </c>
      <c r="S15" s="159">
        <v>0.6129032258064516</v>
      </c>
    </row>
    <row r="16" spans="1:19" ht="14.25" customHeight="1">
      <c r="A16" s="177" t="s">
        <v>45</v>
      </c>
      <c r="B16" s="168" t="s">
        <v>349</v>
      </c>
      <c r="C16" s="169">
        <v>58</v>
      </c>
      <c r="D16" s="169">
        <v>31</v>
      </c>
      <c r="E16" s="169">
        <v>27</v>
      </c>
      <c r="F16" s="169">
        <v>12</v>
      </c>
      <c r="G16" s="169">
        <v>0</v>
      </c>
      <c r="H16" s="169">
        <v>46</v>
      </c>
      <c r="I16" s="169">
        <v>34</v>
      </c>
      <c r="J16" s="169">
        <v>15</v>
      </c>
      <c r="K16" s="169">
        <v>0</v>
      </c>
      <c r="L16" s="169">
        <v>16</v>
      </c>
      <c r="M16" s="169">
        <v>0</v>
      </c>
      <c r="N16" s="169">
        <v>1</v>
      </c>
      <c r="O16" s="169">
        <v>0</v>
      </c>
      <c r="P16" s="169">
        <v>2</v>
      </c>
      <c r="Q16" s="169">
        <v>12</v>
      </c>
      <c r="R16" s="178">
        <v>31</v>
      </c>
      <c r="S16" s="159">
        <v>0.32608695652173914</v>
      </c>
    </row>
    <row r="17" spans="1:19" ht="14.25" customHeight="1">
      <c r="A17" s="177" t="s">
        <v>64</v>
      </c>
      <c r="B17" s="168" t="s">
        <v>350</v>
      </c>
      <c r="C17" s="169">
        <v>63</v>
      </c>
      <c r="D17" s="169">
        <v>51</v>
      </c>
      <c r="E17" s="169">
        <v>12</v>
      </c>
      <c r="F17" s="169">
        <v>0</v>
      </c>
      <c r="G17" s="169">
        <v>0</v>
      </c>
      <c r="H17" s="169">
        <v>63</v>
      </c>
      <c r="I17" s="169">
        <v>58</v>
      </c>
      <c r="J17" s="169">
        <v>7</v>
      </c>
      <c r="K17" s="169">
        <v>0</v>
      </c>
      <c r="L17" s="169">
        <v>10</v>
      </c>
      <c r="M17" s="169">
        <v>40</v>
      </c>
      <c r="N17" s="169">
        <v>1</v>
      </c>
      <c r="O17" s="169">
        <v>0</v>
      </c>
      <c r="P17" s="169">
        <v>0</v>
      </c>
      <c r="Q17" s="169">
        <v>5</v>
      </c>
      <c r="R17" s="178">
        <v>56</v>
      </c>
      <c r="S17" s="159">
        <v>0.1111111111111111</v>
      </c>
    </row>
    <row r="18" spans="1:19" ht="15.75">
      <c r="A18" s="177" t="s">
        <v>65</v>
      </c>
      <c r="B18" s="168" t="s">
        <v>351</v>
      </c>
      <c r="C18" s="169">
        <v>79</v>
      </c>
      <c r="D18" s="169">
        <v>50</v>
      </c>
      <c r="E18" s="169">
        <v>29</v>
      </c>
      <c r="F18" s="169">
        <v>0</v>
      </c>
      <c r="G18" s="169">
        <v>0</v>
      </c>
      <c r="H18" s="169">
        <v>79</v>
      </c>
      <c r="I18" s="169">
        <v>61</v>
      </c>
      <c r="J18" s="169">
        <v>17</v>
      </c>
      <c r="K18" s="169">
        <v>0</v>
      </c>
      <c r="L18" s="169">
        <v>15</v>
      </c>
      <c r="M18" s="169">
        <v>16</v>
      </c>
      <c r="N18" s="169">
        <v>0</v>
      </c>
      <c r="O18" s="169">
        <v>0</v>
      </c>
      <c r="P18" s="169">
        <v>13</v>
      </c>
      <c r="Q18" s="169">
        <v>18</v>
      </c>
      <c r="R18" s="178">
        <v>62</v>
      </c>
      <c r="S18" s="159">
        <v>0.21518987341772153</v>
      </c>
    </row>
    <row r="19" spans="1:19" ht="14.25" customHeight="1">
      <c r="A19" s="161" t="s">
        <v>1</v>
      </c>
      <c r="B19" s="165" t="s">
        <v>17</v>
      </c>
      <c r="C19" s="176">
        <v>3529</v>
      </c>
      <c r="D19" s="176">
        <v>2109</v>
      </c>
      <c r="E19" s="176">
        <v>1420</v>
      </c>
      <c r="F19" s="176">
        <v>19</v>
      </c>
      <c r="G19" s="176">
        <v>0</v>
      </c>
      <c r="H19" s="176">
        <v>3510</v>
      </c>
      <c r="I19" s="176">
        <v>2301</v>
      </c>
      <c r="J19" s="176">
        <v>923</v>
      </c>
      <c r="K19" s="176">
        <v>5</v>
      </c>
      <c r="L19" s="166">
        <v>1100</v>
      </c>
      <c r="M19" s="176">
        <v>211</v>
      </c>
      <c r="N19" s="176">
        <v>3</v>
      </c>
      <c r="O19" s="176">
        <v>0</v>
      </c>
      <c r="P19" s="176">
        <v>59</v>
      </c>
      <c r="Q19" s="176">
        <v>1209</v>
      </c>
      <c r="R19" s="176">
        <v>2582</v>
      </c>
      <c r="S19" s="159">
        <v>0.2643874643874644</v>
      </c>
    </row>
    <row r="20" spans="1:19" s="140" customFormat="1" ht="15.75">
      <c r="A20" s="172">
        <v>1</v>
      </c>
      <c r="B20" s="173" t="s">
        <v>352</v>
      </c>
      <c r="C20" s="176">
        <v>659</v>
      </c>
      <c r="D20" s="176">
        <v>428</v>
      </c>
      <c r="E20" s="176">
        <v>231</v>
      </c>
      <c r="F20" s="176">
        <v>9</v>
      </c>
      <c r="G20" s="176">
        <v>0</v>
      </c>
      <c r="H20" s="176">
        <v>650</v>
      </c>
      <c r="I20" s="176">
        <v>449</v>
      </c>
      <c r="J20" s="176">
        <v>155</v>
      </c>
      <c r="K20" s="176">
        <v>2</v>
      </c>
      <c r="L20" s="176">
        <v>260</v>
      </c>
      <c r="M20" s="176">
        <v>9</v>
      </c>
      <c r="N20" s="176">
        <v>1</v>
      </c>
      <c r="O20" s="176">
        <v>0</v>
      </c>
      <c r="P20" s="176">
        <v>22</v>
      </c>
      <c r="Q20" s="176">
        <v>201</v>
      </c>
      <c r="R20" s="707">
        <v>493</v>
      </c>
      <c r="S20" s="159">
        <v>0.24153846153846154</v>
      </c>
    </row>
    <row r="21" spans="1:19" s="143" customFormat="1" ht="15.75">
      <c r="A21" s="141">
        <v>1</v>
      </c>
      <c r="B21" s="142" t="s">
        <v>353</v>
      </c>
      <c r="C21" s="148">
        <v>146</v>
      </c>
      <c r="D21" s="148">
        <v>79</v>
      </c>
      <c r="E21" s="148">
        <v>67</v>
      </c>
      <c r="F21" s="148">
        <v>4</v>
      </c>
      <c r="G21" s="148"/>
      <c r="H21" s="148">
        <v>142</v>
      </c>
      <c r="I21" s="148">
        <v>100</v>
      </c>
      <c r="J21" s="148">
        <v>44</v>
      </c>
      <c r="K21" s="148">
        <v>0</v>
      </c>
      <c r="L21" s="148">
        <v>55</v>
      </c>
      <c r="M21" s="148">
        <v>0</v>
      </c>
      <c r="N21" s="148">
        <v>1</v>
      </c>
      <c r="O21" s="148">
        <v>0</v>
      </c>
      <c r="P21" s="148">
        <v>0</v>
      </c>
      <c r="Q21" s="148">
        <v>42</v>
      </c>
      <c r="R21" s="178">
        <v>98</v>
      </c>
      <c r="S21" s="159">
        <v>0.30985915492957744</v>
      </c>
    </row>
    <row r="22" spans="1:19" s="143" customFormat="1" ht="15.75">
      <c r="A22" s="141">
        <v>2</v>
      </c>
      <c r="B22" s="142" t="s">
        <v>354</v>
      </c>
      <c r="C22" s="148">
        <v>95</v>
      </c>
      <c r="D22" s="148">
        <v>86</v>
      </c>
      <c r="E22" s="148">
        <v>9</v>
      </c>
      <c r="F22" s="148">
        <v>0</v>
      </c>
      <c r="G22" s="148"/>
      <c r="H22" s="148">
        <v>95</v>
      </c>
      <c r="I22" s="148">
        <v>55</v>
      </c>
      <c r="J22" s="148">
        <v>7</v>
      </c>
      <c r="K22" s="148">
        <v>0</v>
      </c>
      <c r="L22" s="148">
        <v>26</v>
      </c>
      <c r="M22" s="148">
        <v>8</v>
      </c>
      <c r="N22" s="148">
        <v>0</v>
      </c>
      <c r="O22" s="148">
        <v>0</v>
      </c>
      <c r="P22" s="148">
        <v>14</v>
      </c>
      <c r="Q22" s="148">
        <v>40</v>
      </c>
      <c r="R22" s="178">
        <v>88</v>
      </c>
      <c r="S22" s="159">
        <v>0.07368421052631578</v>
      </c>
    </row>
    <row r="23" spans="1:19" s="143" customFormat="1" ht="15.75">
      <c r="A23" s="141">
        <v>3</v>
      </c>
      <c r="B23" s="142" t="s">
        <v>355</v>
      </c>
      <c r="C23" s="148">
        <v>36</v>
      </c>
      <c r="D23" s="148">
        <v>24</v>
      </c>
      <c r="E23" s="148">
        <v>12</v>
      </c>
      <c r="F23" s="148">
        <v>0</v>
      </c>
      <c r="G23" s="148"/>
      <c r="H23" s="148">
        <v>36</v>
      </c>
      <c r="I23" s="148">
        <v>19</v>
      </c>
      <c r="J23" s="148">
        <v>7</v>
      </c>
      <c r="K23" s="148">
        <v>0</v>
      </c>
      <c r="L23" s="148">
        <v>12</v>
      </c>
      <c r="M23" s="148">
        <v>0</v>
      </c>
      <c r="N23" s="148">
        <v>0</v>
      </c>
      <c r="O23" s="148">
        <v>0</v>
      </c>
      <c r="P23" s="148">
        <v>0</v>
      </c>
      <c r="Q23" s="148">
        <v>17</v>
      </c>
      <c r="R23" s="178">
        <v>29</v>
      </c>
      <c r="S23" s="159">
        <v>0.19444444444444445</v>
      </c>
    </row>
    <row r="24" spans="1:19" s="143" customFormat="1" ht="15.75">
      <c r="A24" s="141">
        <v>4</v>
      </c>
      <c r="B24" s="142" t="s">
        <v>357</v>
      </c>
      <c r="C24" s="148">
        <v>96</v>
      </c>
      <c r="D24" s="148">
        <v>64</v>
      </c>
      <c r="E24" s="148">
        <v>32</v>
      </c>
      <c r="F24" s="148">
        <v>0</v>
      </c>
      <c r="G24" s="148"/>
      <c r="H24" s="148">
        <v>96</v>
      </c>
      <c r="I24" s="148">
        <v>60</v>
      </c>
      <c r="J24" s="148">
        <v>23</v>
      </c>
      <c r="K24" s="148">
        <v>2</v>
      </c>
      <c r="L24" s="148">
        <v>31</v>
      </c>
      <c r="M24" s="148">
        <v>0</v>
      </c>
      <c r="N24" s="148">
        <v>0</v>
      </c>
      <c r="O24" s="148">
        <v>0</v>
      </c>
      <c r="P24" s="148">
        <v>4</v>
      </c>
      <c r="Q24" s="148">
        <v>36</v>
      </c>
      <c r="R24" s="178">
        <v>71</v>
      </c>
      <c r="S24" s="159">
        <v>0.2604166666666667</v>
      </c>
    </row>
    <row r="25" spans="1:19" s="143" customFormat="1" ht="15.75">
      <c r="A25" s="141">
        <v>5</v>
      </c>
      <c r="B25" s="142" t="s">
        <v>358</v>
      </c>
      <c r="C25" s="148">
        <v>78</v>
      </c>
      <c r="D25" s="148">
        <v>54</v>
      </c>
      <c r="E25" s="148">
        <v>24</v>
      </c>
      <c r="F25" s="148">
        <v>1</v>
      </c>
      <c r="G25" s="148"/>
      <c r="H25" s="148">
        <v>77</v>
      </c>
      <c r="I25" s="148">
        <v>50</v>
      </c>
      <c r="J25" s="148">
        <v>20</v>
      </c>
      <c r="K25" s="148">
        <v>0</v>
      </c>
      <c r="L25" s="148">
        <v>29</v>
      </c>
      <c r="M25" s="148">
        <v>0</v>
      </c>
      <c r="N25" s="148">
        <v>0</v>
      </c>
      <c r="O25" s="148">
        <v>0</v>
      </c>
      <c r="P25" s="148">
        <v>1</v>
      </c>
      <c r="Q25" s="148">
        <v>27</v>
      </c>
      <c r="R25" s="178">
        <v>57</v>
      </c>
      <c r="S25" s="159">
        <v>0.2597402597402597</v>
      </c>
    </row>
    <row r="26" spans="1:19" s="143" customFormat="1" ht="15.75">
      <c r="A26" s="141">
        <v>6</v>
      </c>
      <c r="B26" s="143" t="s">
        <v>399</v>
      </c>
      <c r="C26" s="148">
        <v>120</v>
      </c>
      <c r="D26" s="148">
        <v>81</v>
      </c>
      <c r="E26" s="148">
        <v>39</v>
      </c>
      <c r="F26" s="148">
        <v>0</v>
      </c>
      <c r="G26" s="148"/>
      <c r="H26" s="148">
        <v>120</v>
      </c>
      <c r="I26" s="148">
        <v>107</v>
      </c>
      <c r="J26" s="148">
        <v>20</v>
      </c>
      <c r="K26" s="148">
        <v>0</v>
      </c>
      <c r="L26" s="148">
        <v>87</v>
      </c>
      <c r="M26" s="148">
        <v>0</v>
      </c>
      <c r="N26" s="148">
        <v>0</v>
      </c>
      <c r="O26" s="148">
        <v>0</v>
      </c>
      <c r="P26" s="148">
        <v>0</v>
      </c>
      <c r="Q26" s="148">
        <v>13</v>
      </c>
      <c r="R26" s="178">
        <v>100</v>
      </c>
      <c r="S26" s="159">
        <v>0.16666666666666666</v>
      </c>
    </row>
    <row r="27" spans="1:19" s="143" customFormat="1" ht="15.75">
      <c r="A27" s="141">
        <v>7</v>
      </c>
      <c r="B27" s="142" t="s">
        <v>356</v>
      </c>
      <c r="C27" s="148">
        <v>88</v>
      </c>
      <c r="D27" s="148">
        <v>40</v>
      </c>
      <c r="E27" s="148">
        <v>48</v>
      </c>
      <c r="F27" s="148">
        <v>4</v>
      </c>
      <c r="G27" s="148"/>
      <c r="H27" s="148">
        <v>84</v>
      </c>
      <c r="I27" s="148">
        <v>58</v>
      </c>
      <c r="J27" s="148">
        <v>34</v>
      </c>
      <c r="K27" s="148">
        <v>0</v>
      </c>
      <c r="L27" s="148">
        <v>20</v>
      </c>
      <c r="M27" s="148">
        <v>1</v>
      </c>
      <c r="N27" s="148">
        <v>0</v>
      </c>
      <c r="O27" s="148">
        <v>0</v>
      </c>
      <c r="P27" s="148">
        <v>3</v>
      </c>
      <c r="Q27" s="148">
        <v>26</v>
      </c>
      <c r="R27" s="707">
        <v>50</v>
      </c>
      <c r="S27" s="159">
        <v>0.40476190476190477</v>
      </c>
    </row>
    <row r="28" spans="1:19" s="140" customFormat="1" ht="15.75">
      <c r="A28" s="172">
        <v>2</v>
      </c>
      <c r="B28" s="173" t="s">
        <v>359</v>
      </c>
      <c r="C28" s="169">
        <v>453</v>
      </c>
      <c r="D28" s="169">
        <v>267</v>
      </c>
      <c r="E28" s="169">
        <v>186</v>
      </c>
      <c r="F28" s="169">
        <v>4</v>
      </c>
      <c r="G28" s="169">
        <v>0</v>
      </c>
      <c r="H28" s="169">
        <v>449</v>
      </c>
      <c r="I28" s="169">
        <v>309</v>
      </c>
      <c r="J28" s="169">
        <v>114</v>
      </c>
      <c r="K28" s="169">
        <v>0</v>
      </c>
      <c r="L28" s="169">
        <v>189</v>
      </c>
      <c r="M28" s="169">
        <v>0</v>
      </c>
      <c r="N28" s="169">
        <v>0</v>
      </c>
      <c r="O28" s="169">
        <v>0</v>
      </c>
      <c r="P28" s="169">
        <v>6</v>
      </c>
      <c r="Q28" s="169">
        <v>140</v>
      </c>
      <c r="R28" s="178">
        <v>335</v>
      </c>
      <c r="S28" s="159">
        <v>0.25389755011135856</v>
      </c>
    </row>
    <row r="29" spans="1:19" s="143" customFormat="1" ht="15.75">
      <c r="A29" s="141">
        <v>1</v>
      </c>
      <c r="B29" s="142" t="s">
        <v>361</v>
      </c>
      <c r="C29" s="148">
        <v>124</v>
      </c>
      <c r="D29" s="148">
        <v>91</v>
      </c>
      <c r="E29" s="148">
        <v>33</v>
      </c>
      <c r="F29" s="148"/>
      <c r="G29" s="148"/>
      <c r="H29" s="148">
        <v>124</v>
      </c>
      <c r="I29" s="148">
        <v>94</v>
      </c>
      <c r="J29" s="148">
        <v>24</v>
      </c>
      <c r="K29" s="148"/>
      <c r="L29" s="148">
        <v>70</v>
      </c>
      <c r="M29" s="148"/>
      <c r="N29" s="148"/>
      <c r="O29" s="148"/>
      <c r="P29" s="148"/>
      <c r="Q29" s="148">
        <v>30</v>
      </c>
      <c r="R29" s="178">
        <v>100</v>
      </c>
      <c r="S29" s="159">
        <v>0.1935483870967742</v>
      </c>
    </row>
    <row r="30" spans="1:19" s="143" customFormat="1" ht="15.75">
      <c r="A30" s="141">
        <v>2</v>
      </c>
      <c r="B30" s="142" t="s">
        <v>360</v>
      </c>
      <c r="C30" s="148">
        <v>97</v>
      </c>
      <c r="D30" s="148">
        <v>65</v>
      </c>
      <c r="E30" s="148">
        <v>32</v>
      </c>
      <c r="F30" s="148"/>
      <c r="G30" s="148"/>
      <c r="H30" s="148">
        <v>97</v>
      </c>
      <c r="I30" s="148">
        <v>59</v>
      </c>
      <c r="J30" s="148">
        <v>26</v>
      </c>
      <c r="K30" s="148"/>
      <c r="L30" s="148">
        <v>31</v>
      </c>
      <c r="M30" s="148"/>
      <c r="N30" s="148"/>
      <c r="O30" s="148"/>
      <c r="P30" s="148">
        <v>2</v>
      </c>
      <c r="Q30" s="148">
        <v>38</v>
      </c>
      <c r="R30" s="178">
        <v>71</v>
      </c>
      <c r="S30" s="159">
        <v>0.26804123711340205</v>
      </c>
    </row>
    <row r="31" spans="1:19" s="143" customFormat="1" ht="15.75">
      <c r="A31" s="141">
        <v>3</v>
      </c>
      <c r="B31" s="143" t="s">
        <v>363</v>
      </c>
      <c r="C31" s="148">
        <v>117</v>
      </c>
      <c r="D31" s="148">
        <v>53</v>
      </c>
      <c r="E31" s="148">
        <v>64</v>
      </c>
      <c r="F31" s="148">
        <v>4</v>
      </c>
      <c r="G31" s="148"/>
      <c r="H31" s="148">
        <v>113</v>
      </c>
      <c r="I31" s="148">
        <v>82</v>
      </c>
      <c r="J31" s="148">
        <v>30</v>
      </c>
      <c r="K31" s="148"/>
      <c r="L31" s="148">
        <v>52</v>
      </c>
      <c r="M31" s="148"/>
      <c r="N31" s="148"/>
      <c r="O31" s="148"/>
      <c r="P31" s="148"/>
      <c r="Q31" s="148">
        <v>31</v>
      </c>
      <c r="R31" s="178">
        <v>83</v>
      </c>
      <c r="S31" s="159">
        <v>0.26548672566371684</v>
      </c>
    </row>
    <row r="32" spans="1:19" s="143" customFormat="1" ht="15.75">
      <c r="A32" s="141">
        <v>4</v>
      </c>
      <c r="B32" s="142" t="s">
        <v>362</v>
      </c>
      <c r="C32" s="148">
        <v>115</v>
      </c>
      <c r="D32" s="148">
        <v>58</v>
      </c>
      <c r="E32" s="148">
        <v>57</v>
      </c>
      <c r="F32" s="148"/>
      <c r="G32" s="148"/>
      <c r="H32" s="148">
        <v>115</v>
      </c>
      <c r="I32" s="148">
        <v>74</v>
      </c>
      <c r="J32" s="148">
        <v>34</v>
      </c>
      <c r="K32" s="148"/>
      <c r="L32" s="148">
        <v>36</v>
      </c>
      <c r="M32" s="148"/>
      <c r="N32" s="148"/>
      <c r="O32" s="148"/>
      <c r="P32" s="148">
        <v>4</v>
      </c>
      <c r="Q32" s="148">
        <v>41</v>
      </c>
      <c r="R32" s="178">
        <v>81</v>
      </c>
      <c r="S32" s="159">
        <v>0.2956521739130435</v>
      </c>
    </row>
    <row r="33" spans="1:19" s="140" customFormat="1" ht="15.75">
      <c r="A33" s="172">
        <v>3</v>
      </c>
      <c r="B33" s="173" t="s">
        <v>364</v>
      </c>
      <c r="C33" s="176">
        <v>471</v>
      </c>
      <c r="D33" s="176">
        <v>349</v>
      </c>
      <c r="E33" s="176">
        <v>122</v>
      </c>
      <c r="F33" s="176">
        <v>2</v>
      </c>
      <c r="G33" s="176">
        <v>0</v>
      </c>
      <c r="H33" s="176">
        <v>469</v>
      </c>
      <c r="I33" s="176">
        <v>258</v>
      </c>
      <c r="J33" s="176">
        <v>65</v>
      </c>
      <c r="K33" s="176">
        <v>2</v>
      </c>
      <c r="L33" s="176">
        <v>191</v>
      </c>
      <c r="M33" s="176">
        <v>0</v>
      </c>
      <c r="N33" s="176">
        <v>0</v>
      </c>
      <c r="O33" s="176">
        <v>0</v>
      </c>
      <c r="P33" s="176">
        <v>0</v>
      </c>
      <c r="Q33" s="176">
        <v>211</v>
      </c>
      <c r="R33" s="707">
        <v>402</v>
      </c>
      <c r="S33" s="159">
        <v>0.14285714285714285</v>
      </c>
    </row>
    <row r="34" spans="1:19" s="143" customFormat="1" ht="15.75">
      <c r="A34" s="141">
        <v>1</v>
      </c>
      <c r="B34" s="142" t="s">
        <v>365</v>
      </c>
      <c r="C34" s="148">
        <v>64</v>
      </c>
      <c r="D34" s="149">
        <v>45</v>
      </c>
      <c r="E34" s="149">
        <v>19</v>
      </c>
      <c r="F34" s="148">
        <v>0</v>
      </c>
      <c r="G34" s="149"/>
      <c r="H34" s="148">
        <v>64</v>
      </c>
      <c r="I34" s="148">
        <v>43</v>
      </c>
      <c r="J34" s="149">
        <v>15</v>
      </c>
      <c r="K34" s="149">
        <v>0</v>
      </c>
      <c r="L34" s="149">
        <v>28</v>
      </c>
      <c r="M34" s="149">
        <v>0</v>
      </c>
      <c r="N34" s="148">
        <v>0</v>
      </c>
      <c r="O34" s="149">
        <v>0</v>
      </c>
      <c r="P34" s="149">
        <v>0</v>
      </c>
      <c r="Q34" s="149">
        <v>21</v>
      </c>
      <c r="R34" s="178">
        <v>49</v>
      </c>
      <c r="S34" s="159">
        <v>0.234375</v>
      </c>
    </row>
    <row r="35" spans="1:19" s="143" customFormat="1" ht="15.75">
      <c r="A35" s="141">
        <v>2</v>
      </c>
      <c r="B35" s="143" t="s">
        <v>368</v>
      </c>
      <c r="C35" s="148">
        <v>207</v>
      </c>
      <c r="D35" s="149">
        <v>169</v>
      </c>
      <c r="E35" s="149">
        <v>38</v>
      </c>
      <c r="F35" s="148">
        <v>0</v>
      </c>
      <c r="G35" s="149"/>
      <c r="H35" s="148">
        <v>207</v>
      </c>
      <c r="I35" s="148">
        <v>77</v>
      </c>
      <c r="J35" s="149">
        <v>13</v>
      </c>
      <c r="K35" s="149">
        <v>1</v>
      </c>
      <c r="L35" s="149">
        <v>63</v>
      </c>
      <c r="M35" s="149">
        <v>0</v>
      </c>
      <c r="N35" s="148">
        <v>0</v>
      </c>
      <c r="O35" s="149">
        <v>0</v>
      </c>
      <c r="P35" s="149">
        <v>0</v>
      </c>
      <c r="Q35" s="149">
        <v>130</v>
      </c>
      <c r="R35" s="178">
        <v>193</v>
      </c>
      <c r="S35" s="159">
        <v>0.06763285024154589</v>
      </c>
    </row>
    <row r="36" spans="1:19" s="143" customFormat="1" ht="15.75">
      <c r="A36" s="141">
        <v>3</v>
      </c>
      <c r="B36" s="142" t="s">
        <v>366</v>
      </c>
      <c r="C36" s="148">
        <v>125</v>
      </c>
      <c r="D36" s="149">
        <v>85</v>
      </c>
      <c r="E36" s="149">
        <v>40</v>
      </c>
      <c r="F36" s="148">
        <v>2</v>
      </c>
      <c r="G36" s="149"/>
      <c r="H36" s="148">
        <v>123</v>
      </c>
      <c r="I36" s="148">
        <v>71</v>
      </c>
      <c r="J36" s="149">
        <v>21</v>
      </c>
      <c r="K36" s="149">
        <v>1</v>
      </c>
      <c r="L36" s="149">
        <v>49</v>
      </c>
      <c r="M36" s="149">
        <v>0</v>
      </c>
      <c r="N36" s="148">
        <v>0</v>
      </c>
      <c r="O36" s="149">
        <v>0</v>
      </c>
      <c r="P36" s="149">
        <v>0</v>
      </c>
      <c r="Q36" s="149">
        <v>52</v>
      </c>
      <c r="R36" s="178">
        <v>101</v>
      </c>
      <c r="S36" s="159">
        <v>0.17886178861788618</v>
      </c>
    </row>
    <row r="37" spans="1:19" s="143" customFormat="1" ht="15.75">
      <c r="A37" s="141">
        <v>4</v>
      </c>
      <c r="B37" s="142" t="s">
        <v>367</v>
      </c>
      <c r="C37" s="148">
        <v>75</v>
      </c>
      <c r="D37" s="149">
        <v>50</v>
      </c>
      <c r="E37" s="149">
        <v>25</v>
      </c>
      <c r="F37" s="148">
        <v>0</v>
      </c>
      <c r="G37" s="149"/>
      <c r="H37" s="148">
        <v>75</v>
      </c>
      <c r="I37" s="148">
        <v>67</v>
      </c>
      <c r="J37" s="149">
        <v>16</v>
      </c>
      <c r="K37" s="149">
        <v>0</v>
      </c>
      <c r="L37" s="149">
        <v>51</v>
      </c>
      <c r="M37" s="149">
        <v>0</v>
      </c>
      <c r="N37" s="148">
        <v>0</v>
      </c>
      <c r="O37" s="149">
        <v>0</v>
      </c>
      <c r="P37" s="149">
        <v>0</v>
      </c>
      <c r="Q37" s="149">
        <v>8</v>
      </c>
      <c r="R37" s="178">
        <v>59</v>
      </c>
      <c r="S37" s="159">
        <v>0.21333333333333335</v>
      </c>
    </row>
    <row r="38" spans="1:19" s="140" customFormat="1" ht="15.75">
      <c r="A38" s="172">
        <v>4</v>
      </c>
      <c r="B38" s="173" t="s">
        <v>369</v>
      </c>
      <c r="C38" s="176">
        <v>386</v>
      </c>
      <c r="D38" s="176">
        <v>242</v>
      </c>
      <c r="E38" s="176">
        <v>144</v>
      </c>
      <c r="F38" s="176">
        <v>0</v>
      </c>
      <c r="G38" s="176">
        <v>0</v>
      </c>
      <c r="H38" s="176">
        <v>386</v>
      </c>
      <c r="I38" s="176">
        <v>200</v>
      </c>
      <c r="J38" s="176">
        <v>87</v>
      </c>
      <c r="K38" s="176">
        <v>0</v>
      </c>
      <c r="L38" s="176">
        <v>95</v>
      </c>
      <c r="M38" s="176">
        <v>1</v>
      </c>
      <c r="N38" s="176">
        <v>0</v>
      </c>
      <c r="O38" s="176">
        <v>0</v>
      </c>
      <c r="P38" s="176">
        <v>17</v>
      </c>
      <c r="Q38" s="176">
        <v>186</v>
      </c>
      <c r="R38" s="707">
        <v>299</v>
      </c>
      <c r="S38" s="159">
        <v>0.22538860103626943</v>
      </c>
    </row>
    <row r="39" spans="1:19" s="143" customFormat="1" ht="15.75">
      <c r="A39" s="141">
        <v>1</v>
      </c>
      <c r="B39" s="142" t="s">
        <v>370</v>
      </c>
      <c r="C39" s="148">
        <v>94</v>
      </c>
      <c r="D39" s="149">
        <v>59</v>
      </c>
      <c r="E39" s="149">
        <v>35</v>
      </c>
      <c r="F39" s="148"/>
      <c r="G39" s="149"/>
      <c r="H39" s="148">
        <v>94</v>
      </c>
      <c r="I39" s="148">
        <v>48</v>
      </c>
      <c r="J39" s="149">
        <v>31</v>
      </c>
      <c r="K39" s="149">
        <v>0</v>
      </c>
      <c r="L39" s="149">
        <v>9</v>
      </c>
      <c r="M39" s="149">
        <v>1</v>
      </c>
      <c r="N39" s="148">
        <v>0</v>
      </c>
      <c r="O39" s="149">
        <v>0</v>
      </c>
      <c r="P39" s="149">
        <v>7</v>
      </c>
      <c r="Q39" s="149">
        <v>46</v>
      </c>
      <c r="R39" s="178">
        <v>63</v>
      </c>
      <c r="S39" s="159">
        <v>0.32978723404255317</v>
      </c>
    </row>
    <row r="40" spans="1:19" s="143" customFormat="1" ht="15.75">
      <c r="A40" s="141">
        <v>2</v>
      </c>
      <c r="B40" s="142" t="s">
        <v>372</v>
      </c>
      <c r="C40" s="148">
        <v>35</v>
      </c>
      <c r="D40" s="149">
        <v>26</v>
      </c>
      <c r="E40" s="149">
        <v>9</v>
      </c>
      <c r="F40" s="148"/>
      <c r="G40" s="149"/>
      <c r="H40" s="148">
        <v>35</v>
      </c>
      <c r="I40" s="148">
        <v>15</v>
      </c>
      <c r="J40" s="149">
        <v>6</v>
      </c>
      <c r="K40" s="149">
        <v>0</v>
      </c>
      <c r="L40" s="149">
        <v>9</v>
      </c>
      <c r="M40" s="149">
        <v>0</v>
      </c>
      <c r="N40" s="148">
        <v>0</v>
      </c>
      <c r="O40" s="149">
        <v>0</v>
      </c>
      <c r="P40" s="149">
        <v>0</v>
      </c>
      <c r="Q40" s="149">
        <v>20</v>
      </c>
      <c r="R40" s="178">
        <v>29</v>
      </c>
      <c r="S40" s="159">
        <v>0.17142857142857143</v>
      </c>
    </row>
    <row r="41" spans="1:19" s="143" customFormat="1" ht="15.75">
      <c r="A41" s="141">
        <v>3</v>
      </c>
      <c r="B41" s="142" t="s">
        <v>373</v>
      </c>
      <c r="C41" s="148">
        <v>88</v>
      </c>
      <c r="D41" s="149">
        <v>56</v>
      </c>
      <c r="E41" s="149">
        <v>32</v>
      </c>
      <c r="F41" s="148"/>
      <c r="G41" s="149"/>
      <c r="H41" s="148">
        <v>88</v>
      </c>
      <c r="I41" s="148">
        <v>39</v>
      </c>
      <c r="J41" s="149">
        <v>18</v>
      </c>
      <c r="K41" s="149">
        <v>0</v>
      </c>
      <c r="L41" s="149">
        <v>19</v>
      </c>
      <c r="M41" s="149">
        <v>0</v>
      </c>
      <c r="N41" s="148">
        <v>0</v>
      </c>
      <c r="O41" s="149">
        <v>0</v>
      </c>
      <c r="P41" s="149">
        <v>2</v>
      </c>
      <c r="Q41" s="149">
        <v>49</v>
      </c>
      <c r="R41" s="178">
        <v>70</v>
      </c>
      <c r="S41" s="159">
        <v>0.20454545454545456</v>
      </c>
    </row>
    <row r="42" spans="1:19" s="143" customFormat="1" ht="15.75">
      <c r="A42" s="141">
        <v>4</v>
      </c>
      <c r="B42" s="143" t="s">
        <v>371</v>
      </c>
      <c r="C42" s="148">
        <v>76</v>
      </c>
      <c r="D42" s="149">
        <v>45</v>
      </c>
      <c r="E42" s="149">
        <v>31</v>
      </c>
      <c r="F42" s="148"/>
      <c r="G42" s="149"/>
      <c r="H42" s="148">
        <v>76</v>
      </c>
      <c r="I42" s="148">
        <v>41</v>
      </c>
      <c r="J42" s="149">
        <v>19</v>
      </c>
      <c r="K42" s="149">
        <v>0</v>
      </c>
      <c r="L42" s="149">
        <v>18</v>
      </c>
      <c r="M42" s="149">
        <v>0</v>
      </c>
      <c r="N42" s="148">
        <v>0</v>
      </c>
      <c r="O42" s="149">
        <v>0</v>
      </c>
      <c r="P42" s="149">
        <v>4</v>
      </c>
      <c r="Q42" s="149">
        <v>35</v>
      </c>
      <c r="R42" s="178">
        <v>57</v>
      </c>
      <c r="S42" s="159">
        <v>0.25</v>
      </c>
    </row>
    <row r="43" spans="1:19" s="143" customFormat="1" ht="15.75">
      <c r="A43" s="141">
        <v>5</v>
      </c>
      <c r="B43" s="142" t="s">
        <v>374</v>
      </c>
      <c r="C43" s="148">
        <v>93</v>
      </c>
      <c r="D43" s="149">
        <v>56</v>
      </c>
      <c r="E43" s="149">
        <v>37</v>
      </c>
      <c r="F43" s="148"/>
      <c r="G43" s="149"/>
      <c r="H43" s="148">
        <v>93</v>
      </c>
      <c r="I43" s="148">
        <v>57</v>
      </c>
      <c r="J43" s="149">
        <v>13</v>
      </c>
      <c r="K43" s="149">
        <v>0</v>
      </c>
      <c r="L43" s="149">
        <v>40</v>
      </c>
      <c r="M43" s="149">
        <v>0</v>
      </c>
      <c r="N43" s="148">
        <v>0</v>
      </c>
      <c r="O43" s="149">
        <v>0</v>
      </c>
      <c r="P43" s="149">
        <v>4</v>
      </c>
      <c r="Q43" s="149">
        <v>36</v>
      </c>
      <c r="R43" s="178">
        <v>80</v>
      </c>
      <c r="S43" s="159">
        <v>0.13978494623655913</v>
      </c>
    </row>
    <row r="44" spans="1:19" s="140" customFormat="1" ht="15.75">
      <c r="A44" s="172">
        <v>5</v>
      </c>
      <c r="B44" s="173" t="s">
        <v>375</v>
      </c>
      <c r="C44" s="176">
        <v>455</v>
      </c>
      <c r="D44" s="176">
        <v>232</v>
      </c>
      <c r="E44" s="176">
        <v>223</v>
      </c>
      <c r="F44" s="176">
        <v>2</v>
      </c>
      <c r="G44" s="176">
        <v>0</v>
      </c>
      <c r="H44" s="176">
        <v>453</v>
      </c>
      <c r="I44" s="176">
        <v>410</v>
      </c>
      <c r="J44" s="176">
        <v>173</v>
      </c>
      <c r="K44" s="176">
        <v>0</v>
      </c>
      <c r="L44" s="176">
        <v>80</v>
      </c>
      <c r="M44" s="176">
        <v>154</v>
      </c>
      <c r="N44" s="176">
        <v>0</v>
      </c>
      <c r="O44" s="176">
        <v>0</v>
      </c>
      <c r="P44" s="176">
        <v>3</v>
      </c>
      <c r="Q44" s="176">
        <v>43</v>
      </c>
      <c r="R44" s="707">
        <v>280</v>
      </c>
      <c r="S44" s="159">
        <v>0.3818984547461369</v>
      </c>
    </row>
    <row r="45" spans="1:19" s="143" customFormat="1" ht="15.75">
      <c r="A45" s="141">
        <v>1</v>
      </c>
      <c r="B45" s="142" t="s">
        <v>376</v>
      </c>
      <c r="C45" s="148">
        <v>126</v>
      </c>
      <c r="D45" s="149">
        <v>61</v>
      </c>
      <c r="E45" s="149">
        <v>65</v>
      </c>
      <c r="F45" s="148">
        <v>1</v>
      </c>
      <c r="G45" s="149"/>
      <c r="H45" s="148">
        <v>125</v>
      </c>
      <c r="I45" s="148">
        <v>116</v>
      </c>
      <c r="J45" s="149">
        <v>51</v>
      </c>
      <c r="K45" s="149"/>
      <c r="L45" s="149">
        <v>25</v>
      </c>
      <c r="M45" s="149">
        <v>40</v>
      </c>
      <c r="N45" s="148"/>
      <c r="O45" s="149"/>
      <c r="P45" s="149"/>
      <c r="Q45" s="149">
        <v>9</v>
      </c>
      <c r="R45" s="178">
        <v>74</v>
      </c>
      <c r="S45" s="159">
        <v>0.408</v>
      </c>
    </row>
    <row r="46" spans="1:19" s="143" customFormat="1" ht="15.75">
      <c r="A46" s="141">
        <v>2</v>
      </c>
      <c r="B46" s="142" t="s">
        <v>395</v>
      </c>
      <c r="C46" s="148">
        <v>95</v>
      </c>
      <c r="D46" s="149">
        <v>34</v>
      </c>
      <c r="E46" s="149">
        <v>61</v>
      </c>
      <c r="F46" s="148">
        <v>1</v>
      </c>
      <c r="G46" s="149"/>
      <c r="H46" s="148">
        <v>94</v>
      </c>
      <c r="I46" s="148">
        <v>91</v>
      </c>
      <c r="J46" s="149">
        <v>35</v>
      </c>
      <c r="K46" s="149"/>
      <c r="L46" s="149">
        <v>29</v>
      </c>
      <c r="M46" s="149">
        <v>26</v>
      </c>
      <c r="N46" s="148"/>
      <c r="O46" s="149"/>
      <c r="P46" s="149">
        <v>1</v>
      </c>
      <c r="Q46" s="149">
        <v>3</v>
      </c>
      <c r="R46" s="178">
        <v>59</v>
      </c>
      <c r="S46" s="159">
        <v>0.3723404255319149</v>
      </c>
    </row>
    <row r="47" spans="1:19" s="143" customFormat="1" ht="15.75">
      <c r="A47" s="141">
        <v>3</v>
      </c>
      <c r="B47" s="142" t="s">
        <v>377</v>
      </c>
      <c r="C47" s="148">
        <v>82</v>
      </c>
      <c r="D47" s="149">
        <v>54</v>
      </c>
      <c r="E47" s="149">
        <v>28</v>
      </c>
      <c r="F47" s="148"/>
      <c r="G47" s="149"/>
      <c r="H47" s="148">
        <v>82</v>
      </c>
      <c r="I47" s="148">
        <v>74</v>
      </c>
      <c r="J47" s="149">
        <v>24</v>
      </c>
      <c r="K47" s="149"/>
      <c r="L47" s="149">
        <v>13</v>
      </c>
      <c r="M47" s="149">
        <v>35</v>
      </c>
      <c r="N47" s="148"/>
      <c r="O47" s="149"/>
      <c r="P47" s="149">
        <v>2</v>
      </c>
      <c r="Q47" s="149">
        <v>8</v>
      </c>
      <c r="R47" s="178">
        <v>58</v>
      </c>
      <c r="S47" s="159">
        <v>0.2926829268292683</v>
      </c>
    </row>
    <row r="48" spans="1:19" s="143" customFormat="1" ht="15.75">
      <c r="A48" s="141"/>
      <c r="B48" s="142" t="s">
        <v>396</v>
      </c>
      <c r="C48" s="148">
        <v>50</v>
      </c>
      <c r="D48" s="149">
        <v>25</v>
      </c>
      <c r="E48" s="149">
        <v>25</v>
      </c>
      <c r="F48" s="148"/>
      <c r="G48" s="149"/>
      <c r="H48" s="148">
        <v>50</v>
      </c>
      <c r="I48" s="148">
        <v>40</v>
      </c>
      <c r="J48" s="149">
        <v>27</v>
      </c>
      <c r="K48" s="149"/>
      <c r="L48" s="149">
        <v>2</v>
      </c>
      <c r="M48" s="149">
        <v>11</v>
      </c>
      <c r="N48" s="148"/>
      <c r="O48" s="149"/>
      <c r="P48" s="149"/>
      <c r="Q48" s="149">
        <v>10</v>
      </c>
      <c r="R48" s="178">
        <v>23</v>
      </c>
      <c r="S48" s="159"/>
    </row>
    <row r="49" spans="1:19" s="143" customFormat="1" ht="15.75">
      <c r="A49" s="141">
        <v>4</v>
      </c>
      <c r="B49" s="142" t="s">
        <v>378</v>
      </c>
      <c r="C49" s="148">
        <v>102</v>
      </c>
      <c r="D49" s="149">
        <v>58</v>
      </c>
      <c r="E49" s="149">
        <v>44</v>
      </c>
      <c r="F49" s="148"/>
      <c r="G49" s="149"/>
      <c r="H49" s="148">
        <v>102</v>
      </c>
      <c r="I49" s="148">
        <v>89</v>
      </c>
      <c r="J49" s="149">
        <v>36</v>
      </c>
      <c r="K49" s="149"/>
      <c r="L49" s="149">
        <v>11</v>
      </c>
      <c r="M49" s="149">
        <v>42</v>
      </c>
      <c r="N49" s="148"/>
      <c r="O49" s="149"/>
      <c r="P49" s="149"/>
      <c r="Q49" s="149">
        <v>13</v>
      </c>
      <c r="R49" s="178">
        <v>66</v>
      </c>
      <c r="S49" s="159">
        <v>0.35294117647058826</v>
      </c>
    </row>
    <row r="50" spans="1:19" s="140" customFormat="1" ht="15.75">
      <c r="A50" s="172">
        <v>6</v>
      </c>
      <c r="B50" s="173" t="s">
        <v>379</v>
      </c>
      <c r="C50" s="176">
        <v>368</v>
      </c>
      <c r="D50" s="176">
        <v>215</v>
      </c>
      <c r="E50" s="176">
        <v>153</v>
      </c>
      <c r="F50" s="176">
        <v>0</v>
      </c>
      <c r="G50" s="176">
        <v>0</v>
      </c>
      <c r="H50" s="176">
        <v>368</v>
      </c>
      <c r="I50" s="176">
        <v>254</v>
      </c>
      <c r="J50" s="176">
        <v>94</v>
      </c>
      <c r="K50" s="176">
        <v>0</v>
      </c>
      <c r="L50" s="176">
        <v>110</v>
      </c>
      <c r="M50" s="176">
        <v>42</v>
      </c>
      <c r="N50" s="176">
        <v>2</v>
      </c>
      <c r="O50" s="176">
        <v>0</v>
      </c>
      <c r="P50" s="176">
        <v>6</v>
      </c>
      <c r="Q50" s="176">
        <v>114</v>
      </c>
      <c r="R50" s="707">
        <v>274</v>
      </c>
      <c r="S50" s="159">
        <v>0.2554347826086957</v>
      </c>
    </row>
    <row r="51" spans="1:19" s="143" customFormat="1" ht="15.75">
      <c r="A51" s="141">
        <v>1</v>
      </c>
      <c r="B51" s="142" t="s">
        <v>380</v>
      </c>
      <c r="C51" s="148">
        <v>49</v>
      </c>
      <c r="D51" s="148">
        <v>27</v>
      </c>
      <c r="E51" s="148">
        <v>22</v>
      </c>
      <c r="F51" s="148">
        <v>0</v>
      </c>
      <c r="G51" s="148"/>
      <c r="H51" s="148">
        <v>49</v>
      </c>
      <c r="I51" s="148">
        <v>32</v>
      </c>
      <c r="J51" s="148">
        <v>14</v>
      </c>
      <c r="K51" s="148"/>
      <c r="L51" s="148">
        <v>16</v>
      </c>
      <c r="M51" s="148">
        <v>0</v>
      </c>
      <c r="N51" s="148"/>
      <c r="O51" s="148"/>
      <c r="P51" s="148">
        <v>2</v>
      </c>
      <c r="Q51" s="148">
        <v>17</v>
      </c>
      <c r="R51" s="178">
        <v>35</v>
      </c>
      <c r="S51" s="159">
        <v>0.2857142857142857</v>
      </c>
    </row>
    <row r="52" spans="1:19" s="143" customFormat="1" ht="15.75">
      <c r="A52" s="141">
        <v>2</v>
      </c>
      <c r="B52" s="142" t="s">
        <v>381</v>
      </c>
      <c r="C52" s="148">
        <v>99</v>
      </c>
      <c r="D52" s="148">
        <v>54</v>
      </c>
      <c r="E52" s="148">
        <v>45</v>
      </c>
      <c r="F52" s="148">
        <v>0</v>
      </c>
      <c r="G52" s="148"/>
      <c r="H52" s="148">
        <v>99</v>
      </c>
      <c r="I52" s="148">
        <v>78</v>
      </c>
      <c r="J52" s="148">
        <v>31</v>
      </c>
      <c r="K52" s="148"/>
      <c r="L52" s="148">
        <v>29</v>
      </c>
      <c r="M52" s="148">
        <v>16</v>
      </c>
      <c r="N52" s="148"/>
      <c r="O52" s="148"/>
      <c r="P52" s="148">
        <v>2</v>
      </c>
      <c r="Q52" s="148">
        <v>21</v>
      </c>
      <c r="R52" s="178">
        <v>68</v>
      </c>
      <c r="S52" s="159">
        <v>0.31313131313131315</v>
      </c>
    </row>
    <row r="53" spans="1:19" s="143" customFormat="1" ht="15.75">
      <c r="A53" s="141">
        <v>3</v>
      </c>
      <c r="B53" s="142" t="s">
        <v>382</v>
      </c>
      <c r="C53" s="148">
        <v>119</v>
      </c>
      <c r="D53" s="148">
        <v>72</v>
      </c>
      <c r="E53" s="148">
        <v>47</v>
      </c>
      <c r="F53" s="148">
        <v>0</v>
      </c>
      <c r="G53" s="148"/>
      <c r="H53" s="148">
        <v>119</v>
      </c>
      <c r="I53" s="148">
        <v>66</v>
      </c>
      <c r="J53" s="148">
        <v>27</v>
      </c>
      <c r="K53" s="148"/>
      <c r="L53" s="148">
        <v>38</v>
      </c>
      <c r="M53" s="148"/>
      <c r="N53" s="148">
        <v>1</v>
      </c>
      <c r="O53" s="148"/>
      <c r="P53" s="148"/>
      <c r="Q53" s="148">
        <v>53</v>
      </c>
      <c r="R53" s="178">
        <v>92</v>
      </c>
      <c r="S53" s="159">
        <v>0.226890756302521</v>
      </c>
    </row>
    <row r="54" spans="1:19" s="143" customFormat="1" ht="15.75">
      <c r="A54" s="141">
        <v>5</v>
      </c>
      <c r="B54" s="142" t="s">
        <v>384</v>
      </c>
      <c r="C54" s="148">
        <v>101</v>
      </c>
      <c r="D54" s="148">
        <v>62</v>
      </c>
      <c r="E54" s="148">
        <v>39</v>
      </c>
      <c r="F54" s="148">
        <v>0</v>
      </c>
      <c r="G54" s="148"/>
      <c r="H54" s="148">
        <v>101</v>
      </c>
      <c r="I54" s="148">
        <v>78</v>
      </c>
      <c r="J54" s="148">
        <v>22</v>
      </c>
      <c r="K54" s="148"/>
      <c r="L54" s="148">
        <v>27</v>
      </c>
      <c r="M54" s="148">
        <v>26</v>
      </c>
      <c r="N54" s="148">
        <v>1</v>
      </c>
      <c r="O54" s="148"/>
      <c r="P54" s="148">
        <v>2</v>
      </c>
      <c r="Q54" s="148">
        <v>23</v>
      </c>
      <c r="R54" s="178">
        <v>79</v>
      </c>
      <c r="S54" s="159">
        <v>0.21782178217821782</v>
      </c>
    </row>
    <row r="55" spans="1:19" s="140" customFormat="1" ht="15.75">
      <c r="A55" s="172">
        <v>7</v>
      </c>
      <c r="B55" s="173" t="s">
        <v>385</v>
      </c>
      <c r="C55" s="176">
        <v>424</v>
      </c>
      <c r="D55" s="176">
        <v>232</v>
      </c>
      <c r="E55" s="176">
        <v>192</v>
      </c>
      <c r="F55" s="176">
        <v>2</v>
      </c>
      <c r="G55" s="176">
        <v>0</v>
      </c>
      <c r="H55" s="176">
        <v>422</v>
      </c>
      <c r="I55" s="176">
        <v>221</v>
      </c>
      <c r="J55" s="176">
        <v>109</v>
      </c>
      <c r="K55" s="176">
        <v>1</v>
      </c>
      <c r="L55" s="176">
        <v>106</v>
      </c>
      <c r="M55" s="176">
        <v>5</v>
      </c>
      <c r="N55" s="176">
        <v>0</v>
      </c>
      <c r="O55" s="176">
        <v>0</v>
      </c>
      <c r="P55" s="176">
        <v>0</v>
      </c>
      <c r="Q55" s="176">
        <v>201</v>
      </c>
      <c r="R55" s="707">
        <v>312</v>
      </c>
      <c r="S55" s="159">
        <v>0.26066350710900477</v>
      </c>
    </row>
    <row r="56" spans="1:19" s="143" customFormat="1" ht="15.75">
      <c r="A56" s="141">
        <v>1</v>
      </c>
      <c r="B56" s="142" t="s">
        <v>386</v>
      </c>
      <c r="C56" s="148">
        <v>64</v>
      </c>
      <c r="D56" s="148">
        <v>40</v>
      </c>
      <c r="E56" s="148">
        <v>24</v>
      </c>
      <c r="F56" s="148">
        <v>1</v>
      </c>
      <c r="G56" s="148"/>
      <c r="H56" s="148">
        <v>63</v>
      </c>
      <c r="I56" s="148">
        <v>26</v>
      </c>
      <c r="J56" s="148">
        <v>12</v>
      </c>
      <c r="K56" s="148"/>
      <c r="L56" s="148">
        <v>14</v>
      </c>
      <c r="M56" s="148"/>
      <c r="N56" s="148"/>
      <c r="O56" s="148"/>
      <c r="P56" s="148"/>
      <c r="Q56" s="148">
        <v>37</v>
      </c>
      <c r="R56" s="178">
        <v>51</v>
      </c>
      <c r="S56" s="159">
        <v>0.19047619047619047</v>
      </c>
    </row>
    <row r="57" spans="1:19" s="143" customFormat="1" ht="15.75">
      <c r="A57" s="141">
        <v>2</v>
      </c>
      <c r="B57" s="142" t="s">
        <v>387</v>
      </c>
      <c r="C57" s="148">
        <v>126</v>
      </c>
      <c r="D57" s="148">
        <v>62</v>
      </c>
      <c r="E57" s="148">
        <v>64</v>
      </c>
      <c r="F57" s="148">
        <v>1</v>
      </c>
      <c r="G57" s="148"/>
      <c r="H57" s="148">
        <v>125</v>
      </c>
      <c r="I57" s="148">
        <v>75</v>
      </c>
      <c r="J57" s="148">
        <v>48</v>
      </c>
      <c r="K57" s="148"/>
      <c r="L57" s="148">
        <v>22</v>
      </c>
      <c r="M57" s="148">
        <v>5</v>
      </c>
      <c r="N57" s="148"/>
      <c r="O57" s="148"/>
      <c r="P57" s="148"/>
      <c r="Q57" s="148">
        <v>50</v>
      </c>
      <c r="R57" s="178">
        <v>77</v>
      </c>
      <c r="S57" s="159">
        <v>0.384</v>
      </c>
    </row>
    <row r="58" spans="1:19" s="143" customFormat="1" ht="15.75">
      <c r="A58" s="141">
        <v>3</v>
      </c>
      <c r="B58" s="142" t="s">
        <v>388</v>
      </c>
      <c r="C58" s="148">
        <v>146</v>
      </c>
      <c r="D58" s="148">
        <v>85</v>
      </c>
      <c r="E58" s="148">
        <v>61</v>
      </c>
      <c r="F58" s="148"/>
      <c r="G58" s="148"/>
      <c r="H58" s="148">
        <v>146</v>
      </c>
      <c r="I58" s="148">
        <v>70</v>
      </c>
      <c r="J58" s="148">
        <v>28</v>
      </c>
      <c r="K58" s="148">
        <v>1</v>
      </c>
      <c r="L58" s="148">
        <v>41</v>
      </c>
      <c r="M58" s="148"/>
      <c r="N58" s="148"/>
      <c r="O58" s="148"/>
      <c r="P58" s="148"/>
      <c r="Q58" s="148">
        <v>76</v>
      </c>
      <c r="R58" s="178">
        <v>117</v>
      </c>
      <c r="S58" s="159">
        <v>0.19863013698630136</v>
      </c>
    </row>
    <row r="59" spans="1:19" s="143" customFormat="1" ht="15.75">
      <c r="A59" s="141">
        <v>4</v>
      </c>
      <c r="B59" s="142" t="s">
        <v>389</v>
      </c>
      <c r="C59" s="148">
        <v>88</v>
      </c>
      <c r="D59" s="148">
        <v>45</v>
      </c>
      <c r="E59" s="148">
        <v>43</v>
      </c>
      <c r="F59" s="148">
        <v>0</v>
      </c>
      <c r="G59" s="148"/>
      <c r="H59" s="148">
        <v>88</v>
      </c>
      <c r="I59" s="148">
        <v>50</v>
      </c>
      <c r="J59" s="148">
        <v>21</v>
      </c>
      <c r="K59" s="148">
        <v>0</v>
      </c>
      <c r="L59" s="148">
        <v>29</v>
      </c>
      <c r="M59" s="148">
        <v>0</v>
      </c>
      <c r="N59" s="148">
        <v>0</v>
      </c>
      <c r="O59" s="148">
        <v>0</v>
      </c>
      <c r="P59" s="148">
        <v>0</v>
      </c>
      <c r="Q59" s="148">
        <v>38</v>
      </c>
      <c r="R59" s="178">
        <v>67</v>
      </c>
      <c r="S59" s="159">
        <v>0.23863636363636365</v>
      </c>
    </row>
    <row r="60" spans="1:19" s="140" customFormat="1" ht="15.75">
      <c r="A60" s="172">
        <v>8</v>
      </c>
      <c r="B60" s="173" t="s">
        <v>390</v>
      </c>
      <c r="C60" s="176">
        <v>313</v>
      </c>
      <c r="D60" s="176">
        <v>144</v>
      </c>
      <c r="E60" s="176">
        <v>169</v>
      </c>
      <c r="F60" s="176">
        <v>0</v>
      </c>
      <c r="G60" s="176">
        <v>0</v>
      </c>
      <c r="H60" s="176">
        <v>313</v>
      </c>
      <c r="I60" s="176">
        <v>200</v>
      </c>
      <c r="J60" s="176">
        <v>126</v>
      </c>
      <c r="K60" s="176">
        <v>0</v>
      </c>
      <c r="L60" s="176">
        <v>69</v>
      </c>
      <c r="M60" s="176">
        <v>0</v>
      </c>
      <c r="N60" s="176">
        <v>0</v>
      </c>
      <c r="O60" s="176">
        <v>0</v>
      </c>
      <c r="P60" s="176">
        <v>5</v>
      </c>
      <c r="Q60" s="176">
        <v>113</v>
      </c>
      <c r="R60" s="707">
        <v>187</v>
      </c>
      <c r="S60" s="159">
        <v>0.402555910543131</v>
      </c>
    </row>
    <row r="61" spans="1:19" s="143" customFormat="1" ht="15.75">
      <c r="A61" s="144" t="s">
        <v>39</v>
      </c>
      <c r="B61" s="145" t="s">
        <v>391</v>
      </c>
      <c r="C61" s="148">
        <v>112</v>
      </c>
      <c r="D61" s="149">
        <v>50</v>
      </c>
      <c r="E61" s="150">
        <v>62</v>
      </c>
      <c r="F61" s="148"/>
      <c r="G61" s="150"/>
      <c r="H61" s="148">
        <v>112</v>
      </c>
      <c r="I61" s="148">
        <v>70</v>
      </c>
      <c r="J61" s="150">
        <v>41</v>
      </c>
      <c r="K61" s="150"/>
      <c r="L61" s="150">
        <v>25</v>
      </c>
      <c r="M61" s="150"/>
      <c r="N61" s="148"/>
      <c r="O61" s="150"/>
      <c r="P61" s="150">
        <v>4</v>
      </c>
      <c r="Q61" s="150">
        <v>42</v>
      </c>
      <c r="R61" s="178">
        <v>71</v>
      </c>
      <c r="S61" s="159">
        <v>0.36607142857142855</v>
      </c>
    </row>
    <row r="62" spans="1:19" s="143" customFormat="1" ht="15.75">
      <c r="A62" s="144" t="s">
        <v>40</v>
      </c>
      <c r="B62" s="145" t="s">
        <v>392</v>
      </c>
      <c r="C62" s="148">
        <v>79</v>
      </c>
      <c r="D62" s="149">
        <v>29</v>
      </c>
      <c r="E62" s="150">
        <v>50</v>
      </c>
      <c r="F62" s="148"/>
      <c r="G62" s="150"/>
      <c r="H62" s="148">
        <v>79</v>
      </c>
      <c r="I62" s="148">
        <v>57</v>
      </c>
      <c r="J62" s="150">
        <v>43</v>
      </c>
      <c r="K62" s="150"/>
      <c r="L62" s="150">
        <v>13</v>
      </c>
      <c r="M62" s="150"/>
      <c r="N62" s="148"/>
      <c r="O62" s="150"/>
      <c r="P62" s="150">
        <v>1</v>
      </c>
      <c r="Q62" s="150">
        <v>22</v>
      </c>
      <c r="R62" s="178">
        <v>36</v>
      </c>
      <c r="S62" s="159">
        <v>0.5443037974683544</v>
      </c>
    </row>
    <row r="63" spans="1:19" s="143" customFormat="1" ht="15.75">
      <c r="A63" s="146" t="s">
        <v>45</v>
      </c>
      <c r="B63" s="147" t="s">
        <v>398</v>
      </c>
      <c r="C63" s="148">
        <v>91</v>
      </c>
      <c r="D63" s="151">
        <v>51</v>
      </c>
      <c r="E63" s="151">
        <v>40</v>
      </c>
      <c r="F63" s="148"/>
      <c r="G63" s="151"/>
      <c r="H63" s="148">
        <v>91</v>
      </c>
      <c r="I63" s="148">
        <v>55</v>
      </c>
      <c r="J63" s="151">
        <v>28</v>
      </c>
      <c r="K63" s="151"/>
      <c r="L63" s="151">
        <v>27</v>
      </c>
      <c r="M63" s="151"/>
      <c r="N63" s="148"/>
      <c r="O63" s="151"/>
      <c r="P63" s="151"/>
      <c r="Q63" s="151">
        <v>36</v>
      </c>
      <c r="R63" s="178">
        <v>63</v>
      </c>
      <c r="S63" s="159">
        <v>0.3076923076923077</v>
      </c>
    </row>
    <row r="64" spans="1:19" s="143" customFormat="1" ht="15.75">
      <c r="A64" s="146" t="s">
        <v>64</v>
      </c>
      <c r="B64" s="147" t="s">
        <v>393</v>
      </c>
      <c r="C64" s="148">
        <v>31</v>
      </c>
      <c r="D64" s="151">
        <v>14</v>
      </c>
      <c r="E64" s="151">
        <v>17</v>
      </c>
      <c r="F64" s="148"/>
      <c r="G64" s="151"/>
      <c r="H64" s="148">
        <v>31</v>
      </c>
      <c r="I64" s="148">
        <v>18</v>
      </c>
      <c r="J64" s="151">
        <v>14</v>
      </c>
      <c r="K64" s="151"/>
      <c r="L64" s="151">
        <v>4</v>
      </c>
      <c r="M64" s="151"/>
      <c r="N64" s="148"/>
      <c r="O64" s="151"/>
      <c r="P64" s="151"/>
      <c r="Q64" s="151">
        <v>13</v>
      </c>
      <c r="R64" s="178">
        <v>17</v>
      </c>
      <c r="S64" s="159">
        <v>0.45161290322580644</v>
      </c>
    </row>
    <row r="65" spans="1:19" s="445" customFormat="1" ht="16.5">
      <c r="A65" s="455" t="s">
        <v>426</v>
      </c>
      <c r="B65" s="455"/>
      <c r="C65" s="455"/>
      <c r="D65" s="455"/>
      <c r="E65" s="455"/>
      <c r="F65" s="441"/>
      <c r="G65" s="441"/>
      <c r="H65" s="441"/>
      <c r="I65" s="441"/>
      <c r="J65" s="441"/>
      <c r="K65" s="441"/>
      <c r="L65" s="441"/>
      <c r="M65" s="441"/>
      <c r="N65" s="456" t="s">
        <v>425</v>
      </c>
      <c r="O65" s="456"/>
      <c r="P65" s="456"/>
      <c r="Q65" s="456"/>
      <c r="R65" s="456"/>
      <c r="S65" s="456"/>
    </row>
    <row r="66" spans="1:19" s="450" customFormat="1" ht="19.5" customHeight="1">
      <c r="A66" s="446"/>
      <c r="B66" s="447" t="s">
        <v>4</v>
      </c>
      <c r="C66" s="447"/>
      <c r="D66" s="447"/>
      <c r="E66" s="447"/>
      <c r="F66" s="448"/>
      <c r="G66" s="448"/>
      <c r="H66" s="448"/>
      <c r="I66" s="448"/>
      <c r="J66" s="448"/>
      <c r="K66" s="448"/>
      <c r="L66" s="448"/>
      <c r="M66" s="448"/>
      <c r="N66" s="449" t="s">
        <v>420</v>
      </c>
      <c r="O66" s="449"/>
      <c r="P66" s="449"/>
      <c r="Q66" s="449"/>
      <c r="R66" s="449"/>
      <c r="S66" s="449"/>
    </row>
    <row r="67" spans="2:19" ht="15.75">
      <c r="B67" s="451"/>
      <c r="C67" s="451"/>
      <c r="D67" s="451"/>
      <c r="E67" s="388"/>
      <c r="F67" s="388"/>
      <c r="G67" s="388"/>
      <c r="H67" s="388"/>
      <c r="I67" s="388"/>
      <c r="J67" s="388"/>
      <c r="K67" s="388"/>
      <c r="L67" s="388"/>
      <c r="M67" s="388"/>
      <c r="N67" s="457"/>
      <c r="O67" s="457"/>
      <c r="P67" s="457"/>
      <c r="Q67" s="457"/>
      <c r="R67" s="457"/>
      <c r="S67" s="457"/>
    </row>
    <row r="68" spans="4:17" ht="15.75">
      <c r="D68" s="388"/>
      <c r="E68" s="388"/>
      <c r="F68" s="388"/>
      <c r="G68" s="388"/>
      <c r="H68" s="388"/>
      <c r="I68" s="388"/>
      <c r="J68" s="388"/>
      <c r="K68" s="388"/>
      <c r="L68" s="388"/>
      <c r="M68" s="388"/>
      <c r="N68" s="388"/>
      <c r="O68" s="388"/>
      <c r="P68" s="388"/>
      <c r="Q68" s="388"/>
    </row>
    <row r="69" spans="4:17" ht="15.75">
      <c r="D69" s="388"/>
      <c r="E69" s="388"/>
      <c r="F69" s="388"/>
      <c r="G69" s="388"/>
      <c r="H69" s="388"/>
      <c r="I69" s="388"/>
      <c r="J69" s="388"/>
      <c r="K69" s="388"/>
      <c r="L69" s="388"/>
      <c r="M69" s="388"/>
      <c r="N69" s="388"/>
      <c r="O69" s="388"/>
      <c r="P69" s="388"/>
      <c r="Q69" s="388"/>
    </row>
    <row r="70" spans="1:17" ht="15.75" hidden="1">
      <c r="A70" s="458" t="s">
        <v>35</v>
      </c>
      <c r="D70" s="388"/>
      <c r="E70" s="388"/>
      <c r="F70" s="388"/>
      <c r="G70" s="388"/>
      <c r="H70" s="388"/>
      <c r="I70" s="388"/>
      <c r="J70" s="388"/>
      <c r="K70" s="388"/>
      <c r="L70" s="388"/>
      <c r="M70" s="388"/>
      <c r="N70" s="388"/>
      <c r="O70" s="388"/>
      <c r="P70" s="388"/>
      <c r="Q70" s="388"/>
    </row>
    <row r="71" spans="2:17" ht="15.75" hidden="1">
      <c r="B71" s="459" t="s">
        <v>46</v>
      </c>
      <c r="C71" s="459"/>
      <c r="D71" s="459"/>
      <c r="E71" s="459"/>
      <c r="F71" s="459"/>
      <c r="G71" s="459"/>
      <c r="H71" s="459"/>
      <c r="I71" s="459"/>
      <c r="J71" s="459"/>
      <c r="K71" s="459"/>
      <c r="L71" s="459"/>
      <c r="M71" s="459"/>
      <c r="N71" s="459"/>
      <c r="O71" s="459"/>
      <c r="P71" s="388"/>
      <c r="Q71" s="388"/>
    </row>
    <row r="72" spans="2:17" ht="15.75" hidden="1">
      <c r="B72" s="459" t="s">
        <v>53</v>
      </c>
      <c r="C72" s="459"/>
      <c r="D72" s="459"/>
      <c r="E72" s="459"/>
      <c r="F72" s="459"/>
      <c r="G72" s="459"/>
      <c r="H72" s="459"/>
      <c r="I72" s="459"/>
      <c r="J72" s="459"/>
      <c r="K72" s="459"/>
      <c r="L72" s="459"/>
      <c r="M72" s="459"/>
      <c r="N72" s="459"/>
      <c r="O72" s="459"/>
      <c r="P72" s="388"/>
      <c r="Q72" s="388"/>
    </row>
    <row r="73" spans="2:17" ht="15.75" hidden="1">
      <c r="B73" s="459" t="s">
        <v>47</v>
      </c>
      <c r="C73" s="459"/>
      <c r="D73" s="459"/>
      <c r="E73" s="459"/>
      <c r="F73" s="459"/>
      <c r="G73" s="459"/>
      <c r="H73" s="459"/>
      <c r="I73" s="459"/>
      <c r="J73" s="459"/>
      <c r="K73" s="459"/>
      <c r="L73" s="459"/>
      <c r="M73" s="459"/>
      <c r="N73" s="459"/>
      <c r="O73" s="459"/>
      <c r="P73" s="388"/>
      <c r="Q73" s="388"/>
    </row>
    <row r="74" spans="1:16" ht="15.75" customHeight="1" hidden="1">
      <c r="A74" s="452"/>
      <c r="B74" s="460" t="s">
        <v>48</v>
      </c>
      <c r="C74" s="460"/>
      <c r="D74" s="460"/>
      <c r="E74" s="460"/>
      <c r="F74" s="460"/>
      <c r="G74" s="460"/>
      <c r="H74" s="460"/>
      <c r="I74" s="460"/>
      <c r="J74" s="460"/>
      <c r="K74" s="460"/>
      <c r="L74" s="460"/>
      <c r="M74" s="460"/>
      <c r="N74" s="460"/>
      <c r="O74" s="460"/>
      <c r="P74" s="452"/>
    </row>
    <row r="75" spans="1:19" ht="15.75" customHeight="1">
      <c r="A75" s="452"/>
      <c r="B75" s="706" t="s">
        <v>419</v>
      </c>
      <c r="C75" s="706"/>
      <c r="D75" s="706"/>
      <c r="E75" s="706"/>
      <c r="F75" s="452"/>
      <c r="G75" s="452"/>
      <c r="H75" s="452"/>
      <c r="I75" s="452"/>
      <c r="J75" s="452"/>
      <c r="K75" s="452"/>
      <c r="L75" s="452"/>
      <c r="M75" s="452"/>
      <c r="N75" s="706" t="s">
        <v>347</v>
      </c>
      <c r="O75" s="706"/>
      <c r="P75" s="706"/>
      <c r="Q75" s="706"/>
      <c r="R75" s="706"/>
      <c r="S75" s="706"/>
    </row>
    <row r="76" spans="1:16" ht="15.75">
      <c r="A76" s="452"/>
      <c r="B76" s="452"/>
      <c r="C76" s="452"/>
      <c r="D76" s="452"/>
      <c r="E76" s="452"/>
      <c r="F76" s="452"/>
      <c r="G76" s="452"/>
      <c r="H76" s="452"/>
      <c r="I76" s="452"/>
      <c r="J76" s="452"/>
      <c r="K76" s="452"/>
      <c r="L76" s="452"/>
      <c r="M76" s="452"/>
      <c r="N76" s="452"/>
      <c r="O76" s="452"/>
      <c r="P76" s="452"/>
    </row>
  </sheetData>
  <sheetProtection/>
  <mergeCells count="44">
    <mergeCell ref="B75:E75"/>
    <mergeCell ref="N75:S75"/>
    <mergeCell ref="A3:D3"/>
    <mergeCell ref="O9:O10"/>
    <mergeCell ref="L9:L10"/>
    <mergeCell ref="A11:B11"/>
    <mergeCell ref="J9:J10"/>
    <mergeCell ref="D9:D10"/>
    <mergeCell ref="D7:E8"/>
    <mergeCell ref="C7:C10"/>
    <mergeCell ref="A6:B10"/>
    <mergeCell ref="P4:S4"/>
    <mergeCell ref="M9:M10"/>
    <mergeCell ref="E9:E10"/>
    <mergeCell ref="R6:R10"/>
    <mergeCell ref="S6:S10"/>
    <mergeCell ref="H7:H10"/>
    <mergeCell ref="N67:S67"/>
    <mergeCell ref="B71:O71"/>
    <mergeCell ref="B67:D67"/>
    <mergeCell ref="I7:P7"/>
    <mergeCell ref="K9:K10"/>
    <mergeCell ref="B66:E66"/>
    <mergeCell ref="A65:E65"/>
    <mergeCell ref="N66:S66"/>
    <mergeCell ref="A12:B12"/>
    <mergeCell ref="E1:O1"/>
    <mergeCell ref="E2:O2"/>
    <mergeCell ref="E3:O3"/>
    <mergeCell ref="F6:F10"/>
    <mergeCell ref="G6:G10"/>
    <mergeCell ref="H6:Q6"/>
    <mergeCell ref="C6:E6"/>
    <mergeCell ref="P9:P10"/>
    <mergeCell ref="A2:D2"/>
    <mergeCell ref="P2:S2"/>
    <mergeCell ref="B74:O74"/>
    <mergeCell ref="Q7:Q10"/>
    <mergeCell ref="I8:I10"/>
    <mergeCell ref="J8:P8"/>
    <mergeCell ref="N9:N10"/>
    <mergeCell ref="N65:S65"/>
    <mergeCell ref="B72:O72"/>
    <mergeCell ref="B73:O73"/>
  </mergeCells>
  <printOptions/>
  <pageMargins left="0.25" right="0" top="0" bottom="0" header="0.511811023622047" footer="0.27559055118110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63"/>
  </sheetPr>
  <dimension ref="A1:R35"/>
  <sheetViews>
    <sheetView zoomScale="90" zoomScaleNormal="90" workbookViewId="0" topLeftCell="C1">
      <selection activeCell="C6" sqref="A1:IV16384"/>
    </sheetView>
  </sheetViews>
  <sheetFormatPr defaultColWidth="9.00390625" defaultRowHeight="15.75"/>
  <cols>
    <col min="1" max="1" width="4.875" style="468" customWidth="1"/>
    <col min="2" max="2" width="21.875" style="468" customWidth="1"/>
    <col min="3" max="3" width="14.375" style="468" customWidth="1"/>
    <col min="4" max="4" width="12.125" style="468" customWidth="1"/>
    <col min="5" max="10" width="9.375" style="468" customWidth="1"/>
    <col min="11" max="12" width="12.25390625" style="468" customWidth="1"/>
    <col min="13" max="14" width="11.375" style="467" customWidth="1"/>
    <col min="15" max="15" width="9.625" style="467" bestFit="1" customWidth="1"/>
    <col min="16" max="16" width="16.00390625" style="467" customWidth="1"/>
    <col min="17" max="18" width="9.00390625" style="467" customWidth="1"/>
    <col min="19" max="16384" width="9.00390625" style="468" customWidth="1"/>
  </cols>
  <sheetData>
    <row r="1" spans="1:13" ht="21" customHeight="1">
      <c r="A1" s="461" t="s">
        <v>26</v>
      </c>
      <c r="B1" s="462"/>
      <c r="C1" s="463"/>
      <c r="D1" s="464" t="s">
        <v>69</v>
      </c>
      <c r="E1" s="464"/>
      <c r="F1" s="464"/>
      <c r="G1" s="464"/>
      <c r="H1" s="464"/>
      <c r="I1" s="464"/>
      <c r="J1" s="464"/>
      <c r="K1" s="465" t="s">
        <v>197</v>
      </c>
      <c r="L1" s="465"/>
      <c r="M1" s="466"/>
    </row>
    <row r="2" spans="1:13" ht="16.5" customHeight="1">
      <c r="A2" s="469" t="s">
        <v>330</v>
      </c>
      <c r="B2" s="469"/>
      <c r="C2" s="469"/>
      <c r="D2" s="464" t="s">
        <v>207</v>
      </c>
      <c r="E2" s="464"/>
      <c r="F2" s="464"/>
      <c r="G2" s="464"/>
      <c r="H2" s="464"/>
      <c r="I2" s="464"/>
      <c r="J2" s="464"/>
      <c r="K2" s="470" t="s">
        <v>410</v>
      </c>
      <c r="L2" s="471"/>
      <c r="M2" s="466"/>
    </row>
    <row r="3" spans="1:13" ht="16.5" customHeight="1">
      <c r="A3" s="469" t="s">
        <v>331</v>
      </c>
      <c r="B3" s="469"/>
      <c r="C3" s="199"/>
      <c r="D3" s="472" t="s">
        <v>423</v>
      </c>
      <c r="E3" s="472"/>
      <c r="F3" s="472"/>
      <c r="G3" s="472"/>
      <c r="H3" s="472"/>
      <c r="I3" s="472"/>
      <c r="J3" s="472"/>
      <c r="K3" s="465" t="s">
        <v>12</v>
      </c>
      <c r="L3" s="465"/>
      <c r="M3" s="466"/>
    </row>
    <row r="4" spans="1:13" ht="13.5" customHeight="1">
      <c r="A4" s="473" t="s">
        <v>89</v>
      </c>
      <c r="B4" s="473"/>
      <c r="C4" s="474"/>
      <c r="D4" s="475"/>
      <c r="E4" s="475"/>
      <c r="F4" s="476"/>
      <c r="G4" s="476"/>
      <c r="H4" s="476"/>
      <c r="I4" s="476"/>
      <c r="J4" s="476"/>
      <c r="K4" s="470" t="s">
        <v>424</v>
      </c>
      <c r="L4" s="471"/>
      <c r="M4" s="466"/>
    </row>
    <row r="5" spans="1:13" ht="14.25" customHeight="1">
      <c r="A5" s="475"/>
      <c r="B5" s="475" t="s">
        <v>83</v>
      </c>
      <c r="C5" s="475"/>
      <c r="D5" s="475"/>
      <c r="E5" s="475"/>
      <c r="F5" s="475"/>
      <c r="G5" s="475"/>
      <c r="H5" s="475"/>
      <c r="I5" s="475"/>
      <c r="J5" s="475"/>
      <c r="K5" s="477" t="s">
        <v>180</v>
      </c>
      <c r="L5" s="477"/>
      <c r="M5" s="466"/>
    </row>
    <row r="6" spans="1:13" ht="19.5" customHeight="1">
      <c r="A6" s="402" t="s">
        <v>62</v>
      </c>
      <c r="B6" s="403"/>
      <c r="C6" s="478" t="s">
        <v>30</v>
      </c>
      <c r="D6" s="479" t="s">
        <v>314</v>
      </c>
      <c r="E6" s="479"/>
      <c r="F6" s="479"/>
      <c r="G6" s="479"/>
      <c r="H6" s="479"/>
      <c r="I6" s="479"/>
      <c r="J6" s="479"/>
      <c r="K6" s="479"/>
      <c r="L6" s="479"/>
      <c r="M6" s="466"/>
    </row>
    <row r="7" spans="1:13" ht="15" customHeight="1">
      <c r="A7" s="414"/>
      <c r="B7" s="415"/>
      <c r="C7" s="478"/>
      <c r="D7" s="480" t="s">
        <v>198</v>
      </c>
      <c r="E7" s="481"/>
      <c r="F7" s="481"/>
      <c r="G7" s="481"/>
      <c r="H7" s="481"/>
      <c r="I7" s="481"/>
      <c r="J7" s="482"/>
      <c r="K7" s="483" t="s">
        <v>199</v>
      </c>
      <c r="L7" s="483" t="s">
        <v>200</v>
      </c>
      <c r="M7" s="466"/>
    </row>
    <row r="8" spans="1:13" ht="15" customHeight="1">
      <c r="A8" s="414"/>
      <c r="B8" s="415"/>
      <c r="C8" s="478"/>
      <c r="D8" s="484" t="s">
        <v>29</v>
      </c>
      <c r="E8" s="485" t="s">
        <v>7</v>
      </c>
      <c r="F8" s="486"/>
      <c r="G8" s="486"/>
      <c r="H8" s="486"/>
      <c r="I8" s="486"/>
      <c r="J8" s="487"/>
      <c r="K8" s="488"/>
      <c r="L8" s="489"/>
      <c r="M8" s="466"/>
    </row>
    <row r="9" spans="1:13" ht="60.75" customHeight="1">
      <c r="A9" s="432"/>
      <c r="B9" s="433"/>
      <c r="C9" s="478"/>
      <c r="D9" s="484"/>
      <c r="E9" s="490" t="s">
        <v>201</v>
      </c>
      <c r="F9" s="490" t="s">
        <v>202</v>
      </c>
      <c r="G9" s="490" t="s">
        <v>203</v>
      </c>
      <c r="H9" s="490" t="s">
        <v>204</v>
      </c>
      <c r="I9" s="490" t="s">
        <v>332</v>
      </c>
      <c r="J9" s="490" t="s">
        <v>205</v>
      </c>
      <c r="K9" s="491"/>
      <c r="L9" s="492"/>
      <c r="M9" s="466"/>
    </row>
    <row r="10" spans="1:18" s="499" customFormat="1" ht="12" customHeight="1">
      <c r="A10" s="493" t="s">
        <v>6</v>
      </c>
      <c r="B10" s="494"/>
      <c r="C10" s="495">
        <v>1</v>
      </c>
      <c r="D10" s="496">
        <v>2</v>
      </c>
      <c r="E10" s="495">
        <v>3</v>
      </c>
      <c r="F10" s="496">
        <v>4</v>
      </c>
      <c r="G10" s="495">
        <v>5</v>
      </c>
      <c r="H10" s="496">
        <v>6</v>
      </c>
      <c r="I10" s="495">
        <v>7</v>
      </c>
      <c r="J10" s="496">
        <v>8</v>
      </c>
      <c r="K10" s="495">
        <v>9</v>
      </c>
      <c r="L10" s="496">
        <v>10</v>
      </c>
      <c r="M10" s="497"/>
      <c r="N10" s="498"/>
      <c r="O10" s="498"/>
      <c r="P10" s="498"/>
      <c r="Q10" s="498"/>
      <c r="R10" s="498"/>
    </row>
    <row r="11" spans="1:18" s="184" customFormat="1" ht="15.75" customHeight="1">
      <c r="A11" s="179" t="s">
        <v>0</v>
      </c>
      <c r="B11" s="180" t="s">
        <v>101</v>
      </c>
      <c r="C11" s="139">
        <v>569803512.5</v>
      </c>
      <c r="D11" s="139">
        <v>36269789.5</v>
      </c>
      <c r="E11" s="139">
        <v>9942019.5</v>
      </c>
      <c r="F11" s="139">
        <v>14940</v>
      </c>
      <c r="G11" s="139">
        <v>9960852</v>
      </c>
      <c r="H11" s="139">
        <v>11986205</v>
      </c>
      <c r="I11" s="139">
        <v>3586028</v>
      </c>
      <c r="J11" s="139">
        <v>779745</v>
      </c>
      <c r="K11" s="139">
        <v>494135232</v>
      </c>
      <c r="L11" s="139">
        <v>39398491</v>
      </c>
      <c r="M11" s="181"/>
      <c r="N11" s="182"/>
      <c r="O11" s="182"/>
      <c r="P11" s="182"/>
      <c r="Q11" s="183"/>
      <c r="R11" s="183"/>
    </row>
    <row r="12" spans="1:18" s="184" customFormat="1" ht="15.75" customHeight="1">
      <c r="A12" s="185">
        <v>1</v>
      </c>
      <c r="B12" s="186" t="s">
        <v>102</v>
      </c>
      <c r="C12" s="139">
        <v>464301121</v>
      </c>
      <c r="D12" s="139">
        <v>29103398</v>
      </c>
      <c r="E12" s="139">
        <v>7803992</v>
      </c>
      <c r="F12" s="139">
        <v>4940</v>
      </c>
      <c r="G12" s="139">
        <v>8411599</v>
      </c>
      <c r="H12" s="139">
        <v>10001466</v>
      </c>
      <c r="I12" s="139">
        <v>2853682</v>
      </c>
      <c r="J12" s="139">
        <v>27719</v>
      </c>
      <c r="K12" s="139">
        <v>405095116</v>
      </c>
      <c r="L12" s="139">
        <v>30102607</v>
      </c>
      <c r="M12" s="187"/>
      <c r="N12" s="188"/>
      <c r="O12" s="182"/>
      <c r="P12" s="188"/>
      <c r="Q12" s="183"/>
      <c r="R12" s="183"/>
    </row>
    <row r="13" spans="1:18" s="184" customFormat="1" ht="15.75" customHeight="1">
      <c r="A13" s="185">
        <v>2</v>
      </c>
      <c r="B13" s="186" t="s">
        <v>103</v>
      </c>
      <c r="C13" s="139">
        <v>105502391.5</v>
      </c>
      <c r="D13" s="139">
        <v>7166391.5</v>
      </c>
      <c r="E13" s="139">
        <v>2138027.5</v>
      </c>
      <c r="F13" s="139">
        <v>10000</v>
      </c>
      <c r="G13" s="139">
        <v>1549253</v>
      </c>
      <c r="H13" s="139">
        <v>1984739</v>
      </c>
      <c r="I13" s="139">
        <v>732346</v>
      </c>
      <c r="J13" s="139">
        <v>752026</v>
      </c>
      <c r="K13" s="139">
        <v>89040116</v>
      </c>
      <c r="L13" s="139">
        <v>9295884</v>
      </c>
      <c r="M13" s="187"/>
      <c r="N13" s="188"/>
      <c r="O13" s="182"/>
      <c r="P13" s="188"/>
      <c r="Q13" s="183"/>
      <c r="R13" s="183"/>
    </row>
    <row r="14" spans="1:18" s="184" customFormat="1" ht="15.75" customHeight="1">
      <c r="A14" s="189" t="s">
        <v>1</v>
      </c>
      <c r="B14" s="190" t="s">
        <v>104</v>
      </c>
      <c r="C14" s="139">
        <v>688258</v>
      </c>
      <c r="D14" s="139">
        <v>604858</v>
      </c>
      <c r="E14" s="139">
        <v>11983</v>
      </c>
      <c r="F14" s="139">
        <v>0</v>
      </c>
      <c r="G14" s="139">
        <v>216144</v>
      </c>
      <c r="H14" s="139">
        <v>7700</v>
      </c>
      <c r="I14" s="139">
        <v>369031</v>
      </c>
      <c r="J14" s="139">
        <v>0</v>
      </c>
      <c r="K14" s="139">
        <v>0</v>
      </c>
      <c r="L14" s="139">
        <v>83400</v>
      </c>
      <c r="M14" s="181"/>
      <c r="N14" s="182"/>
      <c r="O14" s="182"/>
      <c r="P14" s="182"/>
      <c r="Q14" s="183"/>
      <c r="R14" s="183"/>
    </row>
    <row r="15" spans="1:18" s="184" customFormat="1" ht="15.75" customHeight="1">
      <c r="A15" s="189" t="s">
        <v>10</v>
      </c>
      <c r="B15" s="190" t="s">
        <v>105</v>
      </c>
      <c r="C15" s="139">
        <v>0</v>
      </c>
      <c r="D15" s="139">
        <v>0</v>
      </c>
      <c r="E15" s="139">
        <v>0</v>
      </c>
      <c r="F15" s="139">
        <v>0</v>
      </c>
      <c r="G15" s="139">
        <v>0</v>
      </c>
      <c r="H15" s="139">
        <v>0</v>
      </c>
      <c r="I15" s="139">
        <v>0</v>
      </c>
      <c r="J15" s="139">
        <v>0</v>
      </c>
      <c r="K15" s="139">
        <v>0</v>
      </c>
      <c r="L15" s="139">
        <v>0</v>
      </c>
      <c r="M15" s="181"/>
      <c r="N15" s="182"/>
      <c r="O15" s="182"/>
      <c r="P15" s="182"/>
      <c r="Q15" s="183"/>
      <c r="R15" s="183"/>
    </row>
    <row r="16" spans="1:18" s="184" customFormat="1" ht="15.75" customHeight="1">
      <c r="A16" s="189" t="s">
        <v>106</v>
      </c>
      <c r="B16" s="190" t="s">
        <v>107</v>
      </c>
      <c r="C16" s="139">
        <v>569115254.5</v>
      </c>
      <c r="D16" s="139">
        <v>35664931.5</v>
      </c>
      <c r="E16" s="139">
        <v>9930036.5</v>
      </c>
      <c r="F16" s="139">
        <v>14940</v>
      </c>
      <c r="G16" s="139">
        <v>9744708</v>
      </c>
      <c r="H16" s="139">
        <v>11978505</v>
      </c>
      <c r="I16" s="139">
        <v>3216997</v>
      </c>
      <c r="J16" s="139">
        <v>779745</v>
      </c>
      <c r="K16" s="139">
        <v>494135232</v>
      </c>
      <c r="L16" s="139">
        <v>39315091</v>
      </c>
      <c r="M16" s="181"/>
      <c r="N16" s="182"/>
      <c r="O16" s="182"/>
      <c r="P16" s="182"/>
      <c r="Q16" s="183"/>
      <c r="R16" s="183"/>
    </row>
    <row r="17" spans="1:18" s="184" customFormat="1" ht="15.75" customHeight="1">
      <c r="A17" s="189" t="s">
        <v>39</v>
      </c>
      <c r="B17" s="191" t="s">
        <v>108</v>
      </c>
      <c r="C17" s="139">
        <v>547066186.5</v>
      </c>
      <c r="D17" s="139">
        <v>18914389.5</v>
      </c>
      <c r="E17" s="139">
        <v>4659741.5</v>
      </c>
      <c r="F17" s="139">
        <v>10000</v>
      </c>
      <c r="G17" s="139">
        <v>3979112</v>
      </c>
      <c r="H17" s="139">
        <v>8178523</v>
      </c>
      <c r="I17" s="139">
        <v>1313310</v>
      </c>
      <c r="J17" s="139">
        <v>773703</v>
      </c>
      <c r="K17" s="139">
        <v>492146789</v>
      </c>
      <c r="L17" s="139">
        <v>36005008</v>
      </c>
      <c r="M17" s="181"/>
      <c r="N17" s="182"/>
      <c r="O17" s="182"/>
      <c r="P17" s="182"/>
      <c r="Q17" s="183"/>
      <c r="R17" s="183"/>
    </row>
    <row r="18" spans="1:18" s="184" customFormat="1" ht="15.75" customHeight="1">
      <c r="A18" s="185" t="s">
        <v>41</v>
      </c>
      <c r="B18" s="186" t="s">
        <v>109</v>
      </c>
      <c r="C18" s="139">
        <v>20273513.5</v>
      </c>
      <c r="D18" s="139">
        <v>2804003.5</v>
      </c>
      <c r="E18" s="139">
        <v>641092.5</v>
      </c>
      <c r="F18" s="139">
        <v>10000</v>
      </c>
      <c r="G18" s="139">
        <v>585527</v>
      </c>
      <c r="H18" s="139">
        <v>816398</v>
      </c>
      <c r="I18" s="139">
        <v>59759</v>
      </c>
      <c r="J18" s="139">
        <v>691227</v>
      </c>
      <c r="K18" s="139">
        <v>16862370</v>
      </c>
      <c r="L18" s="139">
        <v>607140</v>
      </c>
      <c r="M18" s="181"/>
      <c r="N18" s="182"/>
      <c r="O18" s="182"/>
      <c r="P18" s="182"/>
      <c r="Q18" s="183"/>
      <c r="R18" s="183"/>
    </row>
    <row r="19" spans="1:18" s="184" customFormat="1" ht="15.75" customHeight="1">
      <c r="A19" s="185" t="s">
        <v>42</v>
      </c>
      <c r="B19" s="186" t="s">
        <v>110</v>
      </c>
      <c r="C19" s="139">
        <v>1441740</v>
      </c>
      <c r="D19" s="139">
        <v>45790</v>
      </c>
      <c r="E19" s="139">
        <v>45290</v>
      </c>
      <c r="F19" s="139">
        <v>0</v>
      </c>
      <c r="G19" s="139">
        <v>0</v>
      </c>
      <c r="H19" s="139">
        <v>500</v>
      </c>
      <c r="I19" s="139">
        <v>0</v>
      </c>
      <c r="J19" s="139">
        <v>0</v>
      </c>
      <c r="K19" s="139">
        <v>0</v>
      </c>
      <c r="L19" s="139">
        <v>1395950</v>
      </c>
      <c r="M19" s="181"/>
      <c r="N19" s="182"/>
      <c r="O19" s="182"/>
      <c r="P19" s="182"/>
      <c r="Q19" s="183"/>
      <c r="R19" s="183"/>
    </row>
    <row r="20" spans="1:18" s="184" customFormat="1" ht="15.75" customHeight="1">
      <c r="A20" s="185" t="s">
        <v>111</v>
      </c>
      <c r="B20" s="186" t="s">
        <v>187</v>
      </c>
      <c r="C20" s="139">
        <v>0</v>
      </c>
      <c r="D20" s="139">
        <v>0</v>
      </c>
      <c r="E20" s="139">
        <v>0</v>
      </c>
      <c r="F20" s="139">
        <v>0</v>
      </c>
      <c r="G20" s="139">
        <v>0</v>
      </c>
      <c r="H20" s="139">
        <v>0</v>
      </c>
      <c r="I20" s="139">
        <v>0</v>
      </c>
      <c r="J20" s="139">
        <v>0</v>
      </c>
      <c r="K20" s="139">
        <v>0</v>
      </c>
      <c r="L20" s="139">
        <v>0</v>
      </c>
      <c r="M20" s="181"/>
      <c r="O20" s="182"/>
      <c r="P20" s="182"/>
      <c r="Q20" s="183"/>
      <c r="R20" s="183"/>
    </row>
    <row r="21" spans="1:18" s="184" customFormat="1" ht="15.75" customHeight="1">
      <c r="A21" s="185" t="s">
        <v>113</v>
      </c>
      <c r="B21" s="186" t="s">
        <v>112</v>
      </c>
      <c r="C21" s="139">
        <v>174024230</v>
      </c>
      <c r="D21" s="139">
        <v>6110793</v>
      </c>
      <c r="E21" s="139">
        <v>2517671</v>
      </c>
      <c r="F21" s="139">
        <v>0</v>
      </c>
      <c r="G21" s="139">
        <v>2181722</v>
      </c>
      <c r="H21" s="139">
        <v>1260587</v>
      </c>
      <c r="I21" s="139">
        <v>71637</v>
      </c>
      <c r="J21" s="139">
        <v>79176</v>
      </c>
      <c r="K21" s="139">
        <v>144670304</v>
      </c>
      <c r="L21" s="139">
        <v>23243133</v>
      </c>
      <c r="M21" s="181"/>
      <c r="N21" s="182"/>
      <c r="O21" s="182"/>
      <c r="P21" s="182"/>
      <c r="Q21" s="183"/>
      <c r="R21" s="183"/>
    </row>
    <row r="22" spans="1:18" s="184" customFormat="1" ht="15.75" customHeight="1">
      <c r="A22" s="185" t="s">
        <v>115</v>
      </c>
      <c r="B22" s="186" t="s">
        <v>114</v>
      </c>
      <c r="C22" s="139">
        <v>9481530</v>
      </c>
      <c r="D22" s="139">
        <v>9178610</v>
      </c>
      <c r="E22" s="139">
        <v>703669</v>
      </c>
      <c r="F22" s="139">
        <v>0</v>
      </c>
      <c r="G22" s="139">
        <v>1191789</v>
      </c>
      <c r="H22" s="139">
        <v>6101038</v>
      </c>
      <c r="I22" s="139">
        <v>1181914</v>
      </c>
      <c r="J22" s="139">
        <v>200</v>
      </c>
      <c r="K22" s="139">
        <v>0</v>
      </c>
      <c r="L22" s="139">
        <v>302920</v>
      </c>
      <c r="M22" s="181"/>
      <c r="N22" s="182"/>
      <c r="O22" s="182"/>
      <c r="P22" s="182"/>
      <c r="Q22" s="183"/>
      <c r="R22" s="183"/>
    </row>
    <row r="23" spans="1:18" s="184" customFormat="1" ht="15.75" customHeight="1">
      <c r="A23" s="185" t="s">
        <v>117</v>
      </c>
      <c r="B23" s="186" t="s">
        <v>116</v>
      </c>
      <c r="C23" s="139">
        <v>71692077</v>
      </c>
      <c r="D23" s="139">
        <v>48350</v>
      </c>
      <c r="E23" s="139">
        <v>48350</v>
      </c>
      <c r="F23" s="139">
        <v>0</v>
      </c>
      <c r="G23" s="139">
        <v>0</v>
      </c>
      <c r="H23" s="139">
        <v>0</v>
      </c>
      <c r="I23" s="139">
        <v>0</v>
      </c>
      <c r="J23" s="139">
        <v>0</v>
      </c>
      <c r="K23" s="139">
        <v>71493395</v>
      </c>
      <c r="L23" s="139">
        <v>150332</v>
      </c>
      <c r="M23" s="181"/>
      <c r="N23" s="182"/>
      <c r="O23" s="182"/>
      <c r="P23" s="182"/>
      <c r="Q23" s="183"/>
      <c r="R23" s="183"/>
    </row>
    <row r="24" spans="1:18" s="184" customFormat="1" ht="25.5">
      <c r="A24" s="185" t="s">
        <v>119</v>
      </c>
      <c r="B24" s="192" t="s">
        <v>118</v>
      </c>
      <c r="C24" s="139">
        <v>0</v>
      </c>
      <c r="D24" s="139">
        <v>0</v>
      </c>
      <c r="E24" s="139">
        <v>0</v>
      </c>
      <c r="F24" s="139">
        <v>0</v>
      </c>
      <c r="G24" s="139">
        <v>0</v>
      </c>
      <c r="H24" s="139">
        <v>0</v>
      </c>
      <c r="I24" s="139">
        <v>0</v>
      </c>
      <c r="J24" s="139">
        <v>0</v>
      </c>
      <c r="K24" s="139">
        <v>0</v>
      </c>
      <c r="L24" s="139">
        <v>0</v>
      </c>
      <c r="M24" s="181"/>
      <c r="N24" s="182"/>
      <c r="O24" s="182"/>
      <c r="P24" s="182"/>
      <c r="Q24" s="183"/>
      <c r="R24" s="183"/>
    </row>
    <row r="25" spans="1:18" s="184" customFormat="1" ht="15.75" customHeight="1">
      <c r="A25" s="185" t="s">
        <v>164</v>
      </c>
      <c r="B25" s="186" t="s">
        <v>120</v>
      </c>
      <c r="C25" s="139">
        <v>270153096</v>
      </c>
      <c r="D25" s="139">
        <v>726843</v>
      </c>
      <c r="E25" s="139">
        <v>703669</v>
      </c>
      <c r="F25" s="139">
        <v>0</v>
      </c>
      <c r="G25" s="139">
        <v>20074</v>
      </c>
      <c r="H25" s="139">
        <v>0</v>
      </c>
      <c r="I25" s="139">
        <v>0</v>
      </c>
      <c r="J25" s="139">
        <v>3100</v>
      </c>
      <c r="K25" s="139">
        <v>259120720</v>
      </c>
      <c r="L25" s="139">
        <v>10305533</v>
      </c>
      <c r="M25" s="181"/>
      <c r="N25" s="182"/>
      <c r="O25" s="182"/>
      <c r="P25" s="182"/>
      <c r="Q25" s="183"/>
      <c r="R25" s="183"/>
    </row>
    <row r="26" spans="1:18" s="184" customFormat="1" ht="15.75" customHeight="1">
      <c r="A26" s="189" t="s">
        <v>40</v>
      </c>
      <c r="B26" s="190" t="s">
        <v>121</v>
      </c>
      <c r="C26" s="139">
        <v>22049068</v>
      </c>
      <c r="D26" s="139">
        <v>16750542</v>
      </c>
      <c r="E26" s="139">
        <v>5270295</v>
      </c>
      <c r="F26" s="139">
        <v>4940</v>
      </c>
      <c r="G26" s="139">
        <v>5765596</v>
      </c>
      <c r="H26" s="139">
        <v>3799982</v>
      </c>
      <c r="I26" s="139">
        <v>1903687</v>
      </c>
      <c r="J26" s="139">
        <v>6042</v>
      </c>
      <c r="K26" s="139">
        <v>1988443</v>
      </c>
      <c r="L26" s="139">
        <v>3310083</v>
      </c>
      <c r="M26" s="181"/>
      <c r="N26" s="182"/>
      <c r="O26" s="182"/>
      <c r="P26" s="182"/>
      <c r="Q26" s="183"/>
      <c r="R26" s="183"/>
    </row>
    <row r="27" spans="1:18" s="184" customFormat="1" ht="31.5" customHeight="1">
      <c r="A27" s="193" t="s">
        <v>67</v>
      </c>
      <c r="B27" s="194" t="s">
        <v>206</v>
      </c>
      <c r="C27" s="195">
        <v>0.03969401515916941</v>
      </c>
      <c r="D27" s="195">
        <v>0.15066801389492376</v>
      </c>
      <c r="E27" s="195">
        <v>0.14730055304570006</v>
      </c>
      <c r="F27" s="195">
        <v>1</v>
      </c>
      <c r="G27" s="195">
        <v>0.1471501681782267</v>
      </c>
      <c r="H27" s="195">
        <v>0.09988331633963736</v>
      </c>
      <c r="I27" s="195">
        <v>0.045502585071308374</v>
      </c>
      <c r="J27" s="195">
        <v>0.8934009561808601</v>
      </c>
      <c r="K27" s="195">
        <v>0.034262887367939324</v>
      </c>
      <c r="L27" s="195">
        <v>0.05563364963007368</v>
      </c>
      <c r="M27" s="181"/>
      <c r="N27" s="182"/>
      <c r="O27" s="182"/>
      <c r="P27" s="182"/>
      <c r="Q27" s="183"/>
      <c r="R27" s="183"/>
    </row>
    <row r="28" spans="1:18" s="503" customFormat="1" ht="15" customHeight="1">
      <c r="A28" s="466"/>
      <c r="B28" s="500" t="s">
        <v>428</v>
      </c>
      <c r="C28" s="500"/>
      <c r="D28" s="501"/>
      <c r="E28" s="501"/>
      <c r="F28" s="501"/>
      <c r="G28" s="502" t="s">
        <v>427</v>
      </c>
      <c r="H28" s="502"/>
      <c r="I28" s="502"/>
      <c r="J28" s="502"/>
      <c r="K28" s="502"/>
      <c r="L28" s="502"/>
      <c r="M28" s="466"/>
      <c r="N28" s="466"/>
      <c r="O28" s="466"/>
      <c r="P28" s="466"/>
      <c r="Q28" s="466"/>
      <c r="R28" s="466"/>
    </row>
    <row r="29" spans="1:18" s="503" customFormat="1" ht="15" customHeight="1">
      <c r="A29" s="466"/>
      <c r="B29" s="504" t="s">
        <v>4</v>
      </c>
      <c r="C29" s="504"/>
      <c r="D29" s="501"/>
      <c r="E29" s="501"/>
      <c r="F29" s="501"/>
      <c r="G29" s="502"/>
      <c r="H29" s="502"/>
      <c r="I29" s="502"/>
      <c r="J29" s="502"/>
      <c r="K29" s="502"/>
      <c r="L29" s="502"/>
      <c r="M29" s="466"/>
      <c r="N29" s="466"/>
      <c r="O29" s="466"/>
      <c r="P29" s="466"/>
      <c r="Q29" s="466"/>
      <c r="R29" s="466"/>
    </row>
    <row r="30" spans="1:18" s="503" customFormat="1" ht="15" customHeight="1">
      <c r="A30" s="466"/>
      <c r="B30" s="451"/>
      <c r="C30" s="451"/>
      <c r="D30" s="505"/>
      <c r="E30" s="505"/>
      <c r="F30" s="501"/>
      <c r="G30" s="457"/>
      <c r="H30" s="457"/>
      <c r="I30" s="457"/>
      <c r="J30" s="457"/>
      <c r="K30" s="457"/>
      <c r="L30" s="457"/>
      <c r="M30" s="390"/>
      <c r="N30" s="390"/>
      <c r="O30" s="390"/>
      <c r="P30" s="390"/>
      <c r="Q30" s="466"/>
      <c r="R30" s="466"/>
    </row>
    <row r="31" spans="1:18" s="503" customFormat="1" ht="16.5">
      <c r="A31" s="466"/>
      <c r="B31" s="506"/>
      <c r="C31" s="507"/>
      <c r="D31" s="501"/>
      <c r="E31" s="501"/>
      <c r="F31" s="501"/>
      <c r="G31" s="508"/>
      <c r="H31" s="508"/>
      <c r="I31" s="508"/>
      <c r="J31" s="508"/>
      <c r="K31" s="508"/>
      <c r="L31" s="508"/>
      <c r="M31" s="466"/>
      <c r="N31" s="466"/>
      <c r="O31" s="466"/>
      <c r="P31" s="466"/>
      <c r="Q31" s="466"/>
      <c r="R31" s="466"/>
    </row>
    <row r="32" spans="1:18" s="509" customFormat="1" ht="15.75">
      <c r="A32" s="160"/>
      <c r="B32" s="506"/>
      <c r="C32" s="160"/>
      <c r="D32" s="160"/>
      <c r="E32" s="160"/>
      <c r="F32" s="160"/>
      <c r="G32" s="160"/>
      <c r="H32" s="160"/>
      <c r="I32" s="160"/>
      <c r="J32" s="160"/>
      <c r="K32" s="160"/>
      <c r="L32" s="160"/>
      <c r="M32" s="444"/>
      <c r="N32" s="445"/>
      <c r="O32" s="445"/>
      <c r="P32" s="445"/>
      <c r="Q32" s="445"/>
      <c r="R32" s="445"/>
    </row>
    <row r="33" spans="2:18" s="509" customFormat="1" ht="15">
      <c r="B33" s="510" t="s">
        <v>419</v>
      </c>
      <c r="C33" s="511"/>
      <c r="M33" s="445"/>
      <c r="N33" s="445"/>
      <c r="O33" s="445"/>
      <c r="P33" s="445"/>
      <c r="Q33" s="445"/>
      <c r="R33" s="445"/>
    </row>
    <row r="34" spans="2:18" s="509" customFormat="1" ht="15">
      <c r="B34" s="511"/>
      <c r="C34" s="511"/>
      <c r="I34" s="510" t="s">
        <v>347</v>
      </c>
      <c r="J34" s="510"/>
      <c r="K34" s="510"/>
      <c r="M34" s="445"/>
      <c r="N34" s="445"/>
      <c r="O34" s="445"/>
      <c r="P34" s="445"/>
      <c r="Q34" s="445"/>
      <c r="R34" s="445"/>
    </row>
    <row r="35" spans="9:11" ht="15">
      <c r="I35" s="510"/>
      <c r="J35" s="510"/>
      <c r="K35" s="510"/>
    </row>
  </sheetData>
  <sheetProtection/>
  <protectedRanges>
    <protectedRange password="C71F" sqref="C11:L26" name="Range1"/>
  </protectedRanges>
  <mergeCells count="27">
    <mergeCell ref="K4:L4"/>
    <mergeCell ref="K5:L5"/>
    <mergeCell ref="L7:L9"/>
    <mergeCell ref="E8:J8"/>
    <mergeCell ref="K7:K9"/>
    <mergeCell ref="D6:L6"/>
    <mergeCell ref="D7:J7"/>
    <mergeCell ref="A1:B1"/>
    <mergeCell ref="A3:B3"/>
    <mergeCell ref="D1:J1"/>
    <mergeCell ref="K1:L1"/>
    <mergeCell ref="A2:C2"/>
    <mergeCell ref="D2:J2"/>
    <mergeCell ref="K2:L2"/>
    <mergeCell ref="D3:J3"/>
    <mergeCell ref="K3:L3"/>
    <mergeCell ref="G28:L29"/>
    <mergeCell ref="G30:L30"/>
    <mergeCell ref="I34:K35"/>
    <mergeCell ref="B33:C34"/>
    <mergeCell ref="B29:C29"/>
    <mergeCell ref="B30:C30"/>
    <mergeCell ref="C6:C9"/>
    <mergeCell ref="D8:D9"/>
    <mergeCell ref="A10:B10"/>
    <mergeCell ref="B28:C28"/>
    <mergeCell ref="A6:B9"/>
  </mergeCells>
  <printOptions/>
  <pageMargins left="0.25" right="0" top="0.2" bottom="0" header="0.2" footer="0.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8"/>
  </sheetPr>
  <dimension ref="A1:C39"/>
  <sheetViews>
    <sheetView zoomScale="90" zoomScaleNormal="90" workbookViewId="0" topLeftCell="A1">
      <selection activeCell="A1" sqref="A1:IV16384"/>
    </sheetView>
  </sheetViews>
  <sheetFormatPr defaultColWidth="9.00390625" defaultRowHeight="15.75"/>
  <cols>
    <col min="1" max="1" width="4.25390625" style="160" customWidth="1"/>
    <col min="2" max="2" width="70.375" style="160" customWidth="1"/>
    <col min="3" max="3" width="49.75390625" style="160" customWidth="1"/>
    <col min="4" max="4" width="16.00390625" style="160" customWidth="1"/>
    <col min="5" max="16384" width="9.00390625" style="160" customWidth="1"/>
  </cols>
  <sheetData>
    <row r="1" spans="1:3" s="509" customFormat="1" ht="36" customHeight="1">
      <c r="A1" s="393" t="s">
        <v>196</v>
      </c>
      <c r="B1" s="389"/>
      <c r="C1" s="389"/>
    </row>
    <row r="2" spans="1:3" s="515" customFormat="1" ht="26.25" customHeight="1">
      <c r="A2" s="512" t="s">
        <v>61</v>
      </c>
      <c r="B2" s="513"/>
      <c r="C2" s="514" t="s">
        <v>317</v>
      </c>
    </row>
    <row r="3" spans="1:3" ht="12.75" customHeight="1">
      <c r="A3" s="516" t="s">
        <v>6</v>
      </c>
      <c r="B3" s="517"/>
      <c r="C3" s="518">
        <v>1</v>
      </c>
    </row>
    <row r="4" spans="1:3" ht="13.5" customHeight="1">
      <c r="A4" s="519" t="s">
        <v>39</v>
      </c>
      <c r="B4" s="520" t="s">
        <v>339</v>
      </c>
      <c r="C4" s="139">
        <v>302920</v>
      </c>
    </row>
    <row r="5" spans="1:3" s="523" customFormat="1" ht="13.5" customHeight="1">
      <c r="A5" s="521" t="s">
        <v>41</v>
      </c>
      <c r="B5" s="522" t="s">
        <v>138</v>
      </c>
      <c r="C5" s="139">
        <v>0</v>
      </c>
    </row>
    <row r="6" spans="1:3" s="523" customFormat="1" ht="13.5" customHeight="1">
      <c r="A6" s="521" t="s">
        <v>42</v>
      </c>
      <c r="B6" s="522" t="s">
        <v>140</v>
      </c>
      <c r="C6" s="139">
        <v>200000</v>
      </c>
    </row>
    <row r="7" spans="1:3" s="523" customFormat="1" ht="13.5" customHeight="1">
      <c r="A7" s="521" t="s">
        <v>111</v>
      </c>
      <c r="B7" s="522" t="s">
        <v>150</v>
      </c>
      <c r="C7" s="139">
        <v>102920</v>
      </c>
    </row>
    <row r="8" spans="1:3" s="523" customFormat="1" ht="13.5" customHeight="1">
      <c r="A8" s="521" t="s">
        <v>113</v>
      </c>
      <c r="B8" s="522" t="s">
        <v>142</v>
      </c>
      <c r="C8" s="139">
        <v>0</v>
      </c>
    </row>
    <row r="9" spans="1:3" s="523" customFormat="1" ht="13.5" customHeight="1">
      <c r="A9" s="521" t="s">
        <v>115</v>
      </c>
      <c r="B9" s="522" t="s">
        <v>126</v>
      </c>
      <c r="C9" s="139">
        <v>0</v>
      </c>
    </row>
    <row r="10" spans="1:3" s="523" customFormat="1" ht="13.5" customHeight="1">
      <c r="A10" s="521" t="s">
        <v>117</v>
      </c>
      <c r="B10" s="522" t="s">
        <v>163</v>
      </c>
      <c r="C10" s="139">
        <v>0</v>
      </c>
    </row>
    <row r="11" spans="1:3" s="523" customFormat="1" ht="13.5" customHeight="1">
      <c r="A11" s="521" t="s">
        <v>119</v>
      </c>
      <c r="B11" s="522" t="s">
        <v>128</v>
      </c>
      <c r="C11" s="139">
        <v>0</v>
      </c>
    </row>
    <row r="12" spans="1:3" s="458" customFormat="1" ht="13.5" customHeight="1">
      <c r="A12" s="521" t="s">
        <v>164</v>
      </c>
      <c r="B12" s="522" t="s">
        <v>165</v>
      </c>
      <c r="C12" s="139">
        <v>0</v>
      </c>
    </row>
    <row r="13" spans="1:3" s="458" customFormat="1" ht="13.5" customHeight="1">
      <c r="A13" s="519" t="s">
        <v>40</v>
      </c>
      <c r="B13" s="520" t="s">
        <v>340</v>
      </c>
      <c r="C13" s="139">
        <v>71643727</v>
      </c>
    </row>
    <row r="14" spans="1:3" s="458" customFormat="1" ht="13.5" customHeight="1">
      <c r="A14" s="521" t="s">
        <v>43</v>
      </c>
      <c r="B14" s="522" t="s">
        <v>166</v>
      </c>
      <c r="C14" s="139">
        <v>71643727</v>
      </c>
    </row>
    <row r="15" spans="1:3" s="458" customFormat="1" ht="13.5" customHeight="1">
      <c r="A15" s="521" t="s">
        <v>44</v>
      </c>
      <c r="B15" s="522" t="s">
        <v>130</v>
      </c>
      <c r="C15" s="139">
        <v>0</v>
      </c>
    </row>
    <row r="16" spans="1:3" ht="13.5" customHeight="1">
      <c r="A16" s="519" t="s">
        <v>45</v>
      </c>
      <c r="B16" s="524" t="s">
        <v>120</v>
      </c>
      <c r="C16" s="139">
        <v>269426253</v>
      </c>
    </row>
    <row r="17" spans="1:3" ht="13.5" customHeight="1">
      <c r="A17" s="521" t="s">
        <v>131</v>
      </c>
      <c r="B17" s="522" t="s">
        <v>167</v>
      </c>
      <c r="C17" s="139">
        <v>109052666</v>
      </c>
    </row>
    <row r="18" spans="1:3" s="523" customFormat="1" ht="13.5" customHeight="1">
      <c r="A18" s="521" t="s">
        <v>133</v>
      </c>
      <c r="B18" s="522" t="s">
        <v>134</v>
      </c>
      <c r="C18" s="139">
        <v>2332124</v>
      </c>
    </row>
    <row r="19" spans="1:3" s="523" customFormat="1" ht="13.5" customHeight="1">
      <c r="A19" s="521" t="s">
        <v>135</v>
      </c>
      <c r="B19" s="525" t="s">
        <v>136</v>
      </c>
      <c r="C19" s="139">
        <v>158041463</v>
      </c>
    </row>
    <row r="20" spans="1:3" s="523" customFormat="1" ht="14.25" customHeight="1">
      <c r="A20" s="521" t="s">
        <v>64</v>
      </c>
      <c r="B20" s="520" t="s">
        <v>335</v>
      </c>
      <c r="C20" s="139">
        <v>1395950</v>
      </c>
    </row>
    <row r="21" spans="1:3" s="523" customFormat="1" ht="13.5" customHeight="1">
      <c r="A21" s="521" t="s">
        <v>137</v>
      </c>
      <c r="B21" s="522" t="s">
        <v>138</v>
      </c>
      <c r="C21" s="139">
        <v>1305450</v>
      </c>
    </row>
    <row r="22" spans="1:3" s="523" customFormat="1" ht="13.5" customHeight="1">
      <c r="A22" s="521" t="s">
        <v>139</v>
      </c>
      <c r="B22" s="522" t="s">
        <v>140</v>
      </c>
      <c r="C22" s="139">
        <v>0</v>
      </c>
    </row>
    <row r="23" spans="1:3" s="523" customFormat="1" ht="13.5" customHeight="1">
      <c r="A23" s="521" t="s">
        <v>141</v>
      </c>
      <c r="B23" s="522" t="s">
        <v>168</v>
      </c>
      <c r="C23" s="139">
        <v>90500</v>
      </c>
    </row>
    <row r="24" spans="1:3" s="523" customFormat="1" ht="13.5" customHeight="1">
      <c r="A24" s="521" t="s">
        <v>143</v>
      </c>
      <c r="B24" s="522" t="s">
        <v>125</v>
      </c>
      <c r="C24" s="139">
        <v>0</v>
      </c>
    </row>
    <row r="25" spans="1:3" s="523" customFormat="1" ht="13.5" customHeight="1">
      <c r="A25" s="521" t="s">
        <v>144</v>
      </c>
      <c r="B25" s="522" t="s">
        <v>169</v>
      </c>
      <c r="C25" s="139">
        <v>0</v>
      </c>
    </row>
    <row r="26" spans="1:3" s="523" customFormat="1" ht="13.5" customHeight="1">
      <c r="A26" s="521" t="s">
        <v>145</v>
      </c>
      <c r="B26" s="522" t="s">
        <v>128</v>
      </c>
      <c r="C26" s="139">
        <v>0</v>
      </c>
    </row>
    <row r="27" spans="1:3" s="523" customFormat="1" ht="13.5" customHeight="1">
      <c r="A27" s="521" t="s">
        <v>170</v>
      </c>
      <c r="B27" s="522" t="s">
        <v>171</v>
      </c>
      <c r="C27" s="139">
        <v>0</v>
      </c>
    </row>
    <row r="28" spans="1:3" s="523" customFormat="1" ht="13.5" customHeight="1">
      <c r="A28" s="519" t="s">
        <v>65</v>
      </c>
      <c r="B28" s="520" t="s">
        <v>341</v>
      </c>
      <c r="C28" s="139">
        <v>5298526</v>
      </c>
    </row>
    <row r="29" spans="1:3" ht="13.5" customHeight="1">
      <c r="A29" s="521" t="s">
        <v>147</v>
      </c>
      <c r="B29" s="522" t="s">
        <v>138</v>
      </c>
      <c r="C29" s="139">
        <v>2585921</v>
      </c>
    </row>
    <row r="30" spans="1:3" s="523" customFormat="1" ht="13.5" customHeight="1">
      <c r="A30" s="521" t="s">
        <v>148</v>
      </c>
      <c r="B30" s="522" t="s">
        <v>140</v>
      </c>
      <c r="C30" s="139">
        <v>0</v>
      </c>
    </row>
    <row r="31" spans="1:3" s="523" customFormat="1" ht="13.5" customHeight="1">
      <c r="A31" s="521" t="s">
        <v>149</v>
      </c>
      <c r="B31" s="522" t="s">
        <v>168</v>
      </c>
      <c r="C31" s="139">
        <v>2712605</v>
      </c>
    </row>
    <row r="32" spans="1:3" s="523" customFormat="1" ht="15.75">
      <c r="A32" s="391"/>
      <c r="B32" s="444"/>
      <c r="C32" s="444"/>
    </row>
    <row r="33" spans="1:3" s="523" customFormat="1" ht="15.75">
      <c r="A33" s="391"/>
      <c r="B33" s="444" t="s">
        <v>193</v>
      </c>
      <c r="C33" s="444"/>
    </row>
    <row r="34" spans="1:3" s="523" customFormat="1" ht="15.75">
      <c r="A34" s="391"/>
      <c r="B34" s="446" t="s">
        <v>194</v>
      </c>
      <c r="C34" s="444"/>
    </row>
    <row r="35" spans="1:3" s="523" customFormat="1" ht="15.75">
      <c r="A35" s="391"/>
      <c r="B35" s="444" t="s">
        <v>195</v>
      </c>
      <c r="C35" s="444"/>
    </row>
    <row r="36" spans="1:3" s="523" customFormat="1" ht="15.75">
      <c r="A36" s="391"/>
      <c r="B36" s="444"/>
      <c r="C36" s="444"/>
    </row>
    <row r="37" spans="1:3" s="523" customFormat="1" ht="15.75">
      <c r="A37" s="391"/>
      <c r="B37" s="444"/>
      <c r="C37" s="444"/>
    </row>
    <row r="38" spans="1:3" ht="15.75">
      <c r="A38" s="526"/>
      <c r="B38" s="444"/>
      <c r="C38" s="527"/>
    </row>
    <row r="39" ht="15.75">
      <c r="B39" s="527"/>
    </row>
  </sheetData>
  <sheetProtection/>
  <mergeCells count="3">
    <mergeCell ref="A3:B3"/>
    <mergeCell ref="A2:B2"/>
    <mergeCell ref="A1:C1"/>
  </mergeCells>
  <printOptions/>
  <pageMargins left="0.56" right="0.25" top="0" bottom="0" header="0.5" footer="0.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8"/>
  </sheetPr>
  <dimension ref="A1:Q62"/>
  <sheetViews>
    <sheetView zoomScale="85" zoomScaleNormal="85" workbookViewId="0" topLeftCell="A1">
      <selection activeCell="A1" sqref="A1:IV16384"/>
    </sheetView>
  </sheetViews>
  <sheetFormatPr defaultColWidth="9.00390625" defaultRowHeight="15.75"/>
  <cols>
    <col min="1" max="1" width="4.125" style="509" customWidth="1"/>
    <col min="2" max="2" width="22.50390625" style="198" customWidth="1"/>
    <col min="3" max="3" width="12.75390625" style="198" customWidth="1"/>
    <col min="4" max="4" width="10.50390625" style="198" customWidth="1"/>
    <col min="5" max="5" width="8.375" style="198" customWidth="1"/>
    <col min="6" max="15" width="7.625" style="198" customWidth="1"/>
    <col min="16" max="16384" width="9.00390625" style="198" customWidth="1"/>
  </cols>
  <sheetData>
    <row r="1" spans="1:17" ht="24.75" customHeight="1">
      <c r="A1" s="469" t="s">
        <v>25</v>
      </c>
      <c r="B1" s="469"/>
      <c r="C1" s="528"/>
      <c r="D1" s="529" t="s">
        <v>176</v>
      </c>
      <c r="E1" s="529"/>
      <c r="F1" s="529"/>
      <c r="G1" s="529"/>
      <c r="H1" s="529"/>
      <c r="I1" s="529"/>
      <c r="J1" s="529"/>
      <c r="K1" s="529"/>
      <c r="L1" s="473"/>
      <c r="M1" s="473" t="s">
        <v>191</v>
      </c>
      <c r="N1" s="199"/>
      <c r="O1" s="199"/>
      <c r="P1" s="199"/>
      <c r="Q1" s="199"/>
    </row>
    <row r="2" spans="1:17" ht="16.5" customHeight="1">
      <c r="A2" s="469" t="s">
        <v>330</v>
      </c>
      <c r="B2" s="469"/>
      <c r="C2" s="469"/>
      <c r="D2" s="529" t="s">
        <v>158</v>
      </c>
      <c r="E2" s="529"/>
      <c r="F2" s="529"/>
      <c r="G2" s="529"/>
      <c r="H2" s="529"/>
      <c r="I2" s="529"/>
      <c r="J2" s="529"/>
      <c r="K2" s="529"/>
      <c r="L2" s="530"/>
      <c r="M2" s="530" t="s">
        <v>310</v>
      </c>
      <c r="N2" s="199"/>
      <c r="O2" s="199"/>
      <c r="P2" s="199"/>
      <c r="Q2" s="181"/>
    </row>
    <row r="3" spans="1:17" ht="16.5" customHeight="1">
      <c r="A3" s="469" t="s">
        <v>331</v>
      </c>
      <c r="B3" s="469"/>
      <c r="C3" s="199"/>
      <c r="D3" s="531" t="s">
        <v>13</v>
      </c>
      <c r="E3" s="531"/>
      <c r="F3" s="531"/>
      <c r="G3" s="531"/>
      <c r="H3" s="531"/>
      <c r="I3" s="531"/>
      <c r="J3" s="531"/>
      <c r="K3" s="531"/>
      <c r="L3" s="473"/>
      <c r="M3" s="473" t="s">
        <v>192</v>
      </c>
      <c r="N3" s="199"/>
      <c r="O3" s="199"/>
      <c r="P3" s="199"/>
      <c r="Q3" s="197"/>
    </row>
    <row r="4" spans="1:17" ht="16.5" customHeight="1">
      <c r="A4" s="473" t="s">
        <v>89</v>
      </c>
      <c r="B4" s="473"/>
      <c r="C4" s="474"/>
      <c r="D4" s="530"/>
      <c r="E4" s="530"/>
      <c r="F4" s="474"/>
      <c r="G4" s="532"/>
      <c r="H4" s="532"/>
      <c r="I4" s="532"/>
      <c r="J4" s="474"/>
      <c r="K4" s="530"/>
      <c r="L4" s="530"/>
      <c r="M4" s="530" t="s">
        <v>311</v>
      </c>
      <c r="N4" s="199"/>
      <c r="O4" s="199"/>
      <c r="P4" s="199"/>
      <c r="Q4" s="197"/>
    </row>
    <row r="5" spans="1:17" ht="16.5" customHeight="1">
      <c r="A5" s="160"/>
      <c r="B5" s="474"/>
      <c r="C5" s="474"/>
      <c r="D5" s="474"/>
      <c r="E5" s="474"/>
      <c r="F5" s="181"/>
      <c r="G5" s="533"/>
      <c r="H5" s="533"/>
      <c r="I5" s="533"/>
      <c r="J5" s="181"/>
      <c r="K5" s="506"/>
      <c r="L5" s="506"/>
      <c r="M5" s="506" t="s">
        <v>180</v>
      </c>
      <c r="N5" s="199"/>
      <c r="O5" s="199"/>
      <c r="P5" s="199"/>
      <c r="Q5" s="197"/>
    </row>
    <row r="6" spans="1:17" ht="18.75" customHeight="1">
      <c r="A6" s="534" t="s">
        <v>60</v>
      </c>
      <c r="B6" s="535"/>
      <c r="C6" s="536" t="s">
        <v>30</v>
      </c>
      <c r="D6" s="536" t="s">
        <v>312</v>
      </c>
      <c r="E6" s="537"/>
      <c r="F6" s="537"/>
      <c r="G6" s="537"/>
      <c r="H6" s="537"/>
      <c r="I6" s="537"/>
      <c r="J6" s="537"/>
      <c r="K6" s="537"/>
      <c r="L6" s="537"/>
      <c r="M6" s="537"/>
      <c r="N6" s="537"/>
      <c r="O6" s="538"/>
      <c r="P6" s="199"/>
      <c r="Q6" s="197"/>
    </row>
    <row r="7" spans="1:17" ht="20.25" customHeight="1">
      <c r="A7" s="539"/>
      <c r="B7" s="540"/>
      <c r="C7" s="541"/>
      <c r="D7" s="542" t="s">
        <v>90</v>
      </c>
      <c r="E7" s="543" t="s">
        <v>91</v>
      </c>
      <c r="F7" s="544"/>
      <c r="G7" s="545"/>
      <c r="H7" s="546" t="s">
        <v>92</v>
      </c>
      <c r="I7" s="546" t="s">
        <v>93</v>
      </c>
      <c r="J7" s="546" t="s">
        <v>184</v>
      </c>
      <c r="K7" s="546" t="s">
        <v>95</v>
      </c>
      <c r="L7" s="546" t="s">
        <v>96</v>
      </c>
      <c r="M7" s="546" t="s">
        <v>97</v>
      </c>
      <c r="N7" s="546" t="s">
        <v>162</v>
      </c>
      <c r="O7" s="546" t="s">
        <v>98</v>
      </c>
      <c r="P7" s="197"/>
      <c r="Q7" s="197"/>
    </row>
    <row r="8" spans="1:17" ht="21.75" customHeight="1">
      <c r="A8" s="539"/>
      <c r="B8" s="540"/>
      <c r="C8" s="541"/>
      <c r="D8" s="542"/>
      <c r="E8" s="547" t="s">
        <v>29</v>
      </c>
      <c r="F8" s="548" t="s">
        <v>7</v>
      </c>
      <c r="G8" s="549"/>
      <c r="H8" s="546"/>
      <c r="I8" s="546"/>
      <c r="J8" s="546"/>
      <c r="K8" s="546"/>
      <c r="L8" s="546"/>
      <c r="M8" s="546"/>
      <c r="N8" s="546"/>
      <c r="O8" s="546"/>
      <c r="P8" s="550"/>
      <c r="Q8" s="550"/>
    </row>
    <row r="9" spans="1:17" ht="39.75" customHeight="1">
      <c r="A9" s="551"/>
      <c r="B9" s="552"/>
      <c r="C9" s="541"/>
      <c r="D9" s="553"/>
      <c r="E9" s="554"/>
      <c r="F9" s="555" t="s">
        <v>99</v>
      </c>
      <c r="G9" s="556" t="s">
        <v>100</v>
      </c>
      <c r="H9" s="554"/>
      <c r="I9" s="554"/>
      <c r="J9" s="554"/>
      <c r="K9" s="554"/>
      <c r="L9" s="554"/>
      <c r="M9" s="554"/>
      <c r="N9" s="554"/>
      <c r="O9" s="554"/>
      <c r="P9" s="557"/>
      <c r="Q9" s="557"/>
    </row>
    <row r="10" spans="1:17" s="562" customFormat="1" ht="11.25" customHeight="1">
      <c r="A10" s="558" t="s">
        <v>31</v>
      </c>
      <c r="B10" s="559"/>
      <c r="C10" s="560">
        <v>1</v>
      </c>
      <c r="D10" s="560">
        <v>2</v>
      </c>
      <c r="E10" s="560">
        <v>3</v>
      </c>
      <c r="F10" s="560">
        <v>4</v>
      </c>
      <c r="G10" s="560">
        <v>5</v>
      </c>
      <c r="H10" s="560">
        <v>6</v>
      </c>
      <c r="I10" s="560">
        <v>7</v>
      </c>
      <c r="J10" s="560">
        <v>8</v>
      </c>
      <c r="K10" s="560">
        <v>9</v>
      </c>
      <c r="L10" s="560">
        <v>10</v>
      </c>
      <c r="M10" s="560">
        <v>11</v>
      </c>
      <c r="N10" s="560">
        <v>12</v>
      </c>
      <c r="O10" s="560">
        <v>13</v>
      </c>
      <c r="P10" s="561"/>
      <c r="Q10" s="561"/>
    </row>
    <row r="11" spans="1:17" ht="21" customHeight="1">
      <c r="A11" s="179" t="s">
        <v>0</v>
      </c>
      <c r="B11" s="180" t="s">
        <v>101</v>
      </c>
      <c r="C11" s="139">
        <v>533475718</v>
      </c>
      <c r="D11" s="139">
        <v>23703715</v>
      </c>
      <c r="E11" s="139">
        <v>6627888</v>
      </c>
      <c r="F11" s="139">
        <v>0</v>
      </c>
      <c r="G11" s="139">
        <v>6627888</v>
      </c>
      <c r="H11" s="139">
        <v>0</v>
      </c>
      <c r="I11" s="139">
        <v>4055443</v>
      </c>
      <c r="J11" s="196">
        <v>498931368</v>
      </c>
      <c r="K11" s="139">
        <v>157304</v>
      </c>
      <c r="L11" s="139">
        <v>0</v>
      </c>
      <c r="M11" s="139">
        <v>0</v>
      </c>
      <c r="N11" s="139">
        <v>0</v>
      </c>
      <c r="O11" s="139">
        <v>0</v>
      </c>
      <c r="P11" s="197"/>
      <c r="Q11" s="197"/>
    </row>
    <row r="12" spans="1:17" ht="21" customHeight="1">
      <c r="A12" s="185">
        <v>1</v>
      </c>
      <c r="B12" s="186" t="s">
        <v>102</v>
      </c>
      <c r="C12" s="139">
        <v>435193673</v>
      </c>
      <c r="D12" s="139">
        <v>17660251</v>
      </c>
      <c r="E12" s="139">
        <v>2972220</v>
      </c>
      <c r="F12" s="139">
        <v>0</v>
      </c>
      <c r="G12" s="139">
        <v>2972220</v>
      </c>
      <c r="H12" s="139">
        <v>0</v>
      </c>
      <c r="I12" s="139">
        <v>2867003</v>
      </c>
      <c r="J12" s="196">
        <v>411606261</v>
      </c>
      <c r="K12" s="139">
        <v>87938</v>
      </c>
      <c r="L12" s="139">
        <v>0</v>
      </c>
      <c r="M12" s="139">
        <v>0</v>
      </c>
      <c r="N12" s="139">
        <v>0</v>
      </c>
      <c r="O12" s="139">
        <v>0</v>
      </c>
      <c r="P12" s="197"/>
      <c r="Q12" s="197"/>
    </row>
    <row r="13" spans="1:17" ht="21" customHeight="1">
      <c r="A13" s="185">
        <v>2</v>
      </c>
      <c r="B13" s="186" t="s">
        <v>103</v>
      </c>
      <c r="C13" s="139">
        <v>98282045</v>
      </c>
      <c r="D13" s="139">
        <v>6043464</v>
      </c>
      <c r="E13" s="139">
        <v>3655668</v>
      </c>
      <c r="F13" s="139">
        <v>0</v>
      </c>
      <c r="G13" s="139">
        <v>3655668</v>
      </c>
      <c r="H13" s="139">
        <v>0</v>
      </c>
      <c r="I13" s="139">
        <v>1188440</v>
      </c>
      <c r="J13" s="196">
        <v>87325107</v>
      </c>
      <c r="K13" s="139">
        <v>69366</v>
      </c>
      <c r="L13" s="139">
        <v>0</v>
      </c>
      <c r="M13" s="139">
        <v>0</v>
      </c>
      <c r="N13" s="139">
        <v>0</v>
      </c>
      <c r="O13" s="139">
        <v>0</v>
      </c>
      <c r="P13" s="197"/>
      <c r="Q13" s="197"/>
    </row>
    <row r="14" spans="1:17" ht="21" customHeight="1">
      <c r="A14" s="189" t="s">
        <v>1</v>
      </c>
      <c r="B14" s="190" t="s">
        <v>104</v>
      </c>
      <c r="C14" s="139">
        <v>83400</v>
      </c>
      <c r="D14" s="139">
        <v>0</v>
      </c>
      <c r="E14" s="139">
        <v>83400</v>
      </c>
      <c r="F14" s="139">
        <v>0</v>
      </c>
      <c r="G14" s="139">
        <v>83400</v>
      </c>
      <c r="H14" s="139">
        <v>0</v>
      </c>
      <c r="I14" s="139">
        <v>0</v>
      </c>
      <c r="J14" s="196">
        <v>0</v>
      </c>
      <c r="K14" s="139">
        <v>0</v>
      </c>
      <c r="L14" s="139">
        <v>0</v>
      </c>
      <c r="M14" s="139">
        <v>0</v>
      </c>
      <c r="N14" s="139">
        <v>0</v>
      </c>
      <c r="O14" s="139">
        <v>0</v>
      </c>
      <c r="P14" s="197"/>
      <c r="Q14" s="197"/>
    </row>
    <row r="15" spans="1:17" ht="21" customHeight="1">
      <c r="A15" s="189" t="s">
        <v>10</v>
      </c>
      <c r="B15" s="190" t="s">
        <v>105</v>
      </c>
      <c r="C15" s="139">
        <v>0</v>
      </c>
      <c r="D15" s="139">
        <v>0</v>
      </c>
      <c r="E15" s="139">
        <v>0</v>
      </c>
      <c r="F15" s="139">
        <v>0</v>
      </c>
      <c r="G15" s="139">
        <v>0</v>
      </c>
      <c r="H15" s="139">
        <v>0</v>
      </c>
      <c r="I15" s="139">
        <v>0</v>
      </c>
      <c r="J15" s="196">
        <v>0</v>
      </c>
      <c r="K15" s="139">
        <v>0</v>
      </c>
      <c r="L15" s="139">
        <v>0</v>
      </c>
      <c r="M15" s="139">
        <v>0</v>
      </c>
      <c r="N15" s="139">
        <v>0</v>
      </c>
      <c r="O15" s="139">
        <v>0</v>
      </c>
      <c r="P15" s="197"/>
      <c r="Q15" s="197"/>
    </row>
    <row r="16" spans="1:17" ht="21" customHeight="1">
      <c r="A16" s="189" t="s">
        <v>106</v>
      </c>
      <c r="B16" s="190" t="s">
        <v>107</v>
      </c>
      <c r="C16" s="139">
        <v>533392318</v>
      </c>
      <c r="D16" s="139">
        <v>23703715</v>
      </c>
      <c r="E16" s="139">
        <v>6544488</v>
      </c>
      <c r="F16" s="139">
        <v>0</v>
      </c>
      <c r="G16" s="139">
        <v>6544488</v>
      </c>
      <c r="H16" s="139">
        <v>0</v>
      </c>
      <c r="I16" s="139">
        <v>4055443</v>
      </c>
      <c r="J16" s="196">
        <v>498931368</v>
      </c>
      <c r="K16" s="139">
        <v>157304</v>
      </c>
      <c r="L16" s="139">
        <v>0</v>
      </c>
      <c r="M16" s="139">
        <v>0</v>
      </c>
      <c r="N16" s="139">
        <v>0</v>
      </c>
      <c r="O16" s="139">
        <v>0</v>
      </c>
      <c r="P16" s="197"/>
      <c r="Q16" s="199"/>
    </row>
    <row r="17" spans="1:17" ht="21" customHeight="1">
      <c r="A17" s="189" t="s">
        <v>39</v>
      </c>
      <c r="B17" s="191" t="s">
        <v>108</v>
      </c>
      <c r="C17" s="139">
        <v>528093792</v>
      </c>
      <c r="D17" s="139">
        <v>22053758</v>
      </c>
      <c r="E17" s="139">
        <v>5602704</v>
      </c>
      <c r="F17" s="139">
        <v>0</v>
      </c>
      <c r="G17" s="139">
        <v>5602704</v>
      </c>
      <c r="H17" s="139">
        <v>0</v>
      </c>
      <c r="I17" s="139">
        <v>3303635</v>
      </c>
      <c r="J17" s="196">
        <v>496976391</v>
      </c>
      <c r="K17" s="139">
        <v>157304</v>
      </c>
      <c r="L17" s="139">
        <v>0</v>
      </c>
      <c r="M17" s="139">
        <v>0</v>
      </c>
      <c r="N17" s="139">
        <v>0</v>
      </c>
      <c r="O17" s="139">
        <v>0</v>
      </c>
      <c r="P17" s="197"/>
      <c r="Q17" s="199"/>
    </row>
    <row r="18" spans="1:17" ht="21" customHeight="1">
      <c r="A18" s="185" t="s">
        <v>41</v>
      </c>
      <c r="B18" s="186" t="s">
        <v>109</v>
      </c>
      <c r="C18" s="139">
        <v>17437403</v>
      </c>
      <c r="D18" s="139">
        <v>195765</v>
      </c>
      <c r="E18" s="139">
        <v>186238</v>
      </c>
      <c r="F18" s="139">
        <v>0</v>
      </c>
      <c r="G18" s="139">
        <v>186238</v>
      </c>
      <c r="H18" s="139">
        <v>0</v>
      </c>
      <c r="I18" s="139">
        <v>175495</v>
      </c>
      <c r="J18" s="196">
        <v>16861370</v>
      </c>
      <c r="K18" s="139">
        <v>18535</v>
      </c>
      <c r="L18" s="139">
        <v>0</v>
      </c>
      <c r="M18" s="139">
        <v>0</v>
      </c>
      <c r="N18" s="139">
        <v>0</v>
      </c>
      <c r="O18" s="139">
        <v>0</v>
      </c>
      <c r="P18" s="197"/>
      <c r="Q18" s="199"/>
    </row>
    <row r="19" spans="1:17" ht="15.75">
      <c r="A19" s="185" t="s">
        <v>42</v>
      </c>
      <c r="B19" s="186" t="s">
        <v>110</v>
      </c>
      <c r="C19" s="139">
        <v>1395950</v>
      </c>
      <c r="D19" s="139">
        <v>1305450</v>
      </c>
      <c r="E19" s="139">
        <v>0</v>
      </c>
      <c r="F19" s="139">
        <v>0</v>
      </c>
      <c r="G19" s="139">
        <v>0</v>
      </c>
      <c r="H19" s="139">
        <v>0</v>
      </c>
      <c r="I19" s="139">
        <v>90500</v>
      </c>
      <c r="J19" s="196">
        <v>0</v>
      </c>
      <c r="K19" s="139">
        <v>0</v>
      </c>
      <c r="L19" s="139">
        <v>0</v>
      </c>
      <c r="M19" s="139">
        <v>0</v>
      </c>
      <c r="N19" s="139">
        <v>0</v>
      </c>
      <c r="O19" s="139">
        <v>0</v>
      </c>
      <c r="P19" s="197"/>
      <c r="Q19" s="199"/>
    </row>
    <row r="20" spans="1:17" ht="15.75">
      <c r="A20" s="185" t="s">
        <v>111</v>
      </c>
      <c r="B20" s="186" t="s">
        <v>112</v>
      </c>
      <c r="C20" s="139">
        <v>167887539</v>
      </c>
      <c r="D20" s="139">
        <v>11235346</v>
      </c>
      <c r="E20" s="139">
        <v>4886186</v>
      </c>
      <c r="F20" s="139">
        <v>0</v>
      </c>
      <c r="G20" s="139">
        <v>4886186</v>
      </c>
      <c r="H20" s="139">
        <v>0</v>
      </c>
      <c r="I20" s="139">
        <v>2560295</v>
      </c>
      <c r="J20" s="196">
        <v>149066943</v>
      </c>
      <c r="K20" s="139">
        <v>138769</v>
      </c>
      <c r="L20" s="139">
        <v>0</v>
      </c>
      <c r="M20" s="139">
        <v>0</v>
      </c>
      <c r="N20" s="139">
        <v>0</v>
      </c>
      <c r="O20" s="139">
        <v>0</v>
      </c>
      <c r="P20" s="197"/>
      <c r="Q20" s="199"/>
    </row>
    <row r="21" spans="1:17" ht="21" customHeight="1">
      <c r="A21" s="185" t="s">
        <v>113</v>
      </c>
      <c r="B21" s="186" t="s">
        <v>114</v>
      </c>
      <c r="C21" s="139">
        <v>302920</v>
      </c>
      <c r="D21" s="139">
        <v>102920</v>
      </c>
      <c r="E21" s="139">
        <v>200000</v>
      </c>
      <c r="F21" s="139">
        <v>0</v>
      </c>
      <c r="G21" s="139">
        <v>200000</v>
      </c>
      <c r="H21" s="139">
        <v>0</v>
      </c>
      <c r="I21" s="139">
        <v>0</v>
      </c>
      <c r="J21" s="196">
        <v>0</v>
      </c>
      <c r="K21" s="139">
        <v>0</v>
      </c>
      <c r="L21" s="139">
        <v>0</v>
      </c>
      <c r="M21" s="139">
        <v>0</v>
      </c>
      <c r="N21" s="139">
        <v>0</v>
      </c>
      <c r="O21" s="139">
        <v>0</v>
      </c>
      <c r="P21" s="197"/>
      <c r="Q21" s="199"/>
    </row>
    <row r="22" spans="1:17" ht="21" customHeight="1">
      <c r="A22" s="185" t="s">
        <v>115</v>
      </c>
      <c r="B22" s="186" t="s">
        <v>116</v>
      </c>
      <c r="C22" s="139">
        <v>71643727</v>
      </c>
      <c r="D22" s="139">
        <v>50400</v>
      </c>
      <c r="E22" s="139">
        <v>0</v>
      </c>
      <c r="F22" s="139">
        <v>0</v>
      </c>
      <c r="G22" s="139">
        <v>0</v>
      </c>
      <c r="H22" s="139">
        <v>0</v>
      </c>
      <c r="I22" s="139">
        <v>99932</v>
      </c>
      <c r="J22" s="196">
        <v>71493395</v>
      </c>
      <c r="K22" s="139">
        <v>0</v>
      </c>
      <c r="L22" s="139">
        <v>0</v>
      </c>
      <c r="M22" s="139">
        <v>0</v>
      </c>
      <c r="N22" s="139">
        <v>0</v>
      </c>
      <c r="O22" s="139">
        <v>0</v>
      </c>
      <c r="P22" s="197"/>
      <c r="Q22" s="199"/>
    </row>
    <row r="23" spans="1:17" ht="25.5">
      <c r="A23" s="185" t="s">
        <v>117</v>
      </c>
      <c r="B23" s="192" t="s">
        <v>118</v>
      </c>
      <c r="C23" s="139">
        <v>0</v>
      </c>
      <c r="D23" s="139">
        <v>0</v>
      </c>
      <c r="E23" s="139">
        <v>0</v>
      </c>
      <c r="F23" s="139">
        <v>0</v>
      </c>
      <c r="G23" s="139">
        <v>0</v>
      </c>
      <c r="H23" s="139">
        <v>0</v>
      </c>
      <c r="I23" s="139">
        <v>0</v>
      </c>
      <c r="J23" s="196">
        <v>0</v>
      </c>
      <c r="K23" s="139">
        <v>0</v>
      </c>
      <c r="L23" s="139">
        <v>0</v>
      </c>
      <c r="M23" s="139">
        <v>0</v>
      </c>
      <c r="N23" s="139">
        <v>0</v>
      </c>
      <c r="O23" s="139">
        <v>0</v>
      </c>
      <c r="P23" s="197"/>
      <c r="Q23" s="199"/>
    </row>
    <row r="24" spans="1:17" ht="21" customHeight="1">
      <c r="A24" s="185" t="s">
        <v>119</v>
      </c>
      <c r="B24" s="186" t="s">
        <v>120</v>
      </c>
      <c r="C24" s="139">
        <v>269426253</v>
      </c>
      <c r="D24" s="139">
        <v>9163877</v>
      </c>
      <c r="E24" s="139">
        <v>330280</v>
      </c>
      <c r="F24" s="139">
        <v>0</v>
      </c>
      <c r="G24" s="139">
        <v>330280</v>
      </c>
      <c r="H24" s="139">
        <v>0</v>
      </c>
      <c r="I24" s="139">
        <v>377413</v>
      </c>
      <c r="J24" s="196">
        <v>259554683</v>
      </c>
      <c r="K24" s="139">
        <v>0</v>
      </c>
      <c r="L24" s="139">
        <v>0</v>
      </c>
      <c r="M24" s="139">
        <v>0</v>
      </c>
      <c r="N24" s="139">
        <v>0</v>
      </c>
      <c r="O24" s="139">
        <v>0</v>
      </c>
      <c r="P24" s="197"/>
      <c r="Q24" s="199"/>
    </row>
    <row r="25" spans="1:17" ht="21" customHeight="1">
      <c r="A25" s="189" t="s">
        <v>40</v>
      </c>
      <c r="B25" s="190" t="s">
        <v>121</v>
      </c>
      <c r="C25" s="139">
        <v>5298526</v>
      </c>
      <c r="D25" s="139">
        <v>1649957</v>
      </c>
      <c r="E25" s="139">
        <v>941784</v>
      </c>
      <c r="F25" s="139">
        <v>0</v>
      </c>
      <c r="G25" s="139">
        <v>941784</v>
      </c>
      <c r="H25" s="139">
        <v>0</v>
      </c>
      <c r="I25" s="139">
        <v>751808</v>
      </c>
      <c r="J25" s="196">
        <v>1954977</v>
      </c>
      <c r="K25" s="139">
        <v>0</v>
      </c>
      <c r="L25" s="139">
        <v>0</v>
      </c>
      <c r="M25" s="139">
        <v>0</v>
      </c>
      <c r="N25" s="139">
        <v>0</v>
      </c>
      <c r="O25" s="139">
        <v>0</v>
      </c>
      <c r="P25" s="197"/>
      <c r="Q25" s="199"/>
    </row>
    <row r="26" spans="1:17" ht="33" customHeight="1">
      <c r="A26" s="193" t="s">
        <v>67</v>
      </c>
      <c r="B26" s="200" t="s">
        <v>122</v>
      </c>
      <c r="C26" s="195">
        <v>0.035662894139834915</v>
      </c>
      <c r="D26" s="195">
        <v>0.06807071157668457</v>
      </c>
      <c r="E26" s="195">
        <v>0.03324073518786643</v>
      </c>
      <c r="F26" s="195" t="e">
        <v>#DIV/0!</v>
      </c>
      <c r="G26" s="195">
        <v>0.03324073518786643</v>
      </c>
      <c r="H26" s="195" t="e">
        <v>#DIV/0!</v>
      </c>
      <c r="I26" s="195">
        <v>0.0805158560192031</v>
      </c>
      <c r="J26" s="195">
        <v>0.03392790946481802</v>
      </c>
      <c r="K26" s="195">
        <v>0.11782917154045669</v>
      </c>
      <c r="L26" s="195" t="e">
        <v>#DIV/0!</v>
      </c>
      <c r="M26" s="195" t="e">
        <v>#DIV/0!</v>
      </c>
      <c r="N26" s="195" t="e">
        <v>#DIV/0!</v>
      </c>
      <c r="O26" s="195" t="e">
        <v>#DIV/0!</v>
      </c>
      <c r="P26" s="197"/>
      <c r="Q26" s="199"/>
    </row>
    <row r="27" spans="1:13" s="199" customFormat="1" ht="15.75" customHeight="1">
      <c r="A27" s="563"/>
      <c r="B27" s="564"/>
      <c r="J27" s="565" t="s">
        <v>8</v>
      </c>
      <c r="K27" s="565"/>
      <c r="L27" s="565"/>
      <c r="M27" s="565"/>
    </row>
    <row r="28" spans="1:17" s="183" customFormat="1" ht="21.75" customHeight="1">
      <c r="A28" s="566"/>
      <c r="B28" s="506"/>
      <c r="C28" s="197"/>
      <c r="D28" s="197"/>
      <c r="E28" s="197"/>
      <c r="F28" s="197"/>
      <c r="G28" s="197"/>
      <c r="H28" s="197"/>
      <c r="I28" s="567"/>
      <c r="J28" s="567"/>
      <c r="K28" s="197"/>
      <c r="L28" s="197"/>
      <c r="M28" s="197"/>
      <c r="N28" s="197"/>
      <c r="O28" s="197"/>
      <c r="P28" s="197"/>
      <c r="Q28" s="197"/>
    </row>
    <row r="29" spans="1:10" s="183" customFormat="1" ht="21.75" customHeight="1">
      <c r="A29" s="568"/>
      <c r="B29" s="568"/>
      <c r="C29" s="569"/>
      <c r="D29" s="569"/>
      <c r="E29" s="569"/>
      <c r="I29" s="570"/>
      <c r="J29" s="570"/>
    </row>
    <row r="30" spans="1:10" s="183" customFormat="1" ht="21.75" customHeight="1">
      <c r="A30" s="568"/>
      <c r="B30" s="568"/>
      <c r="C30" s="569"/>
      <c r="D30" s="569"/>
      <c r="E30" s="569"/>
      <c r="F30" s="183" t="s">
        <v>3</v>
      </c>
      <c r="I30" s="571"/>
      <c r="J30" s="571"/>
    </row>
    <row r="31" spans="1:10" s="183" customFormat="1" ht="21.75" customHeight="1">
      <c r="A31" s="572"/>
      <c r="B31" s="573"/>
      <c r="C31" s="569"/>
      <c r="D31" s="569" t="s">
        <v>3</v>
      </c>
      <c r="E31" s="569"/>
      <c r="I31" s="568"/>
      <c r="J31" s="568"/>
    </row>
    <row r="32" s="183" customFormat="1" ht="19.5" customHeight="1">
      <c r="A32" s="445"/>
    </row>
    <row r="33" spans="1:13" ht="24" customHeight="1">
      <c r="A33" s="574"/>
      <c r="B33" s="574"/>
      <c r="C33" s="183"/>
      <c r="D33" s="183"/>
      <c r="E33" s="183"/>
      <c r="F33" s="183"/>
      <c r="G33" s="183"/>
      <c r="H33" s="183"/>
      <c r="I33" s="574"/>
      <c r="J33" s="574"/>
      <c r="K33" s="183"/>
      <c r="L33" s="183"/>
      <c r="M33" s="183"/>
    </row>
    <row r="34" spans="1:13" ht="17.25" customHeight="1">
      <c r="A34" s="575"/>
      <c r="B34" s="575"/>
      <c r="C34" s="183"/>
      <c r="D34" s="183"/>
      <c r="E34" s="183"/>
      <c r="F34" s="183"/>
      <c r="G34" s="183"/>
      <c r="H34" s="183"/>
      <c r="I34" s="575"/>
      <c r="J34" s="575"/>
      <c r="K34" s="183"/>
      <c r="L34" s="183"/>
      <c r="M34" s="183"/>
    </row>
    <row r="35" spans="1:13" ht="17.25" customHeight="1">
      <c r="A35" s="575"/>
      <c r="B35" s="575"/>
      <c r="C35" s="183"/>
      <c r="D35" s="183"/>
      <c r="E35" s="183"/>
      <c r="F35" s="183"/>
      <c r="G35" s="183"/>
      <c r="H35" s="183"/>
      <c r="I35" s="575"/>
      <c r="J35" s="575"/>
      <c r="K35" s="183"/>
      <c r="L35" s="183"/>
      <c r="M35" s="183"/>
    </row>
    <row r="36" spans="1:13" ht="17.25" customHeight="1">
      <c r="A36" s="575"/>
      <c r="B36" s="575"/>
      <c r="C36" s="183"/>
      <c r="D36" s="183"/>
      <c r="E36" s="183"/>
      <c r="F36" s="183"/>
      <c r="G36" s="183"/>
      <c r="H36" s="183"/>
      <c r="I36" s="575"/>
      <c r="J36" s="575"/>
      <c r="K36" s="183"/>
      <c r="L36" s="183"/>
      <c r="M36" s="183"/>
    </row>
    <row r="37" spans="1:13" ht="17.25" customHeight="1">
      <c r="A37" s="575"/>
      <c r="B37" s="575"/>
      <c r="C37" s="183"/>
      <c r="D37" s="183"/>
      <c r="E37" s="183"/>
      <c r="F37" s="183"/>
      <c r="G37" s="183"/>
      <c r="H37" s="183"/>
      <c r="I37" s="575"/>
      <c r="J37" s="575"/>
      <c r="K37" s="183"/>
      <c r="L37" s="183"/>
      <c r="M37" s="183"/>
    </row>
    <row r="38" spans="1:13" ht="15">
      <c r="A38" s="445"/>
      <c r="B38" s="183"/>
      <c r="C38" s="183"/>
      <c r="D38" s="183"/>
      <c r="E38" s="183"/>
      <c r="F38" s="183"/>
      <c r="G38" s="183"/>
      <c r="H38" s="183"/>
      <c r="I38" s="575"/>
      <c r="J38" s="575"/>
      <c r="K38" s="183"/>
      <c r="L38" s="183"/>
      <c r="M38" s="183"/>
    </row>
    <row r="39" spans="1:13" ht="15">
      <c r="A39" s="445"/>
      <c r="B39" s="183"/>
      <c r="C39" s="183"/>
      <c r="D39" s="183"/>
      <c r="E39" s="183"/>
      <c r="F39" s="183"/>
      <c r="G39" s="183"/>
      <c r="H39" s="183"/>
      <c r="I39" s="576"/>
      <c r="J39" s="576"/>
      <c r="K39" s="183"/>
      <c r="L39" s="183"/>
      <c r="M39" s="183"/>
    </row>
    <row r="40" spans="1:13" ht="17.25">
      <c r="A40" s="445"/>
      <c r="B40" s="574"/>
      <c r="C40" s="574"/>
      <c r="D40" s="574"/>
      <c r="E40" s="574"/>
      <c r="F40" s="574"/>
      <c r="G40" s="577"/>
      <c r="H40" s="577"/>
      <c r="I40" s="183"/>
      <c r="J40" s="183"/>
      <c r="K40" s="183"/>
      <c r="L40" s="183"/>
      <c r="M40" s="183"/>
    </row>
    <row r="41" spans="1:13" ht="15.75">
      <c r="A41" s="445"/>
      <c r="B41" s="575"/>
      <c r="C41" s="575"/>
      <c r="D41" s="575"/>
      <c r="E41" s="575"/>
      <c r="F41" s="575"/>
      <c r="G41" s="576"/>
      <c r="H41" s="576"/>
      <c r="I41" s="183"/>
      <c r="J41" s="183"/>
      <c r="K41" s="578"/>
      <c r="L41" s="578"/>
      <c r="M41" s="578"/>
    </row>
    <row r="42" spans="1:13" ht="15">
      <c r="A42" s="445"/>
      <c r="B42" s="575"/>
      <c r="C42" s="575"/>
      <c r="D42" s="575"/>
      <c r="E42" s="575"/>
      <c r="F42" s="575"/>
      <c r="G42" s="576"/>
      <c r="H42" s="576"/>
      <c r="I42" s="183"/>
      <c r="J42" s="183"/>
      <c r="K42" s="183"/>
      <c r="L42" s="183"/>
      <c r="M42" s="183"/>
    </row>
    <row r="43" spans="1:13" ht="15">
      <c r="A43" s="445"/>
      <c r="B43" s="575"/>
      <c r="C43" s="575"/>
      <c r="D43" s="575"/>
      <c r="E43" s="575"/>
      <c r="F43" s="575"/>
      <c r="G43" s="576"/>
      <c r="H43" s="576"/>
      <c r="I43" s="183"/>
      <c r="J43" s="183"/>
      <c r="K43" s="183"/>
      <c r="L43" s="183"/>
      <c r="M43" s="183"/>
    </row>
    <row r="44" spans="1:13" ht="15">
      <c r="A44" s="445"/>
      <c r="B44" s="575"/>
      <c r="C44" s="575"/>
      <c r="D44" s="575"/>
      <c r="E44" s="575"/>
      <c r="F44" s="575"/>
      <c r="G44" s="576"/>
      <c r="H44" s="576"/>
      <c r="I44" s="183"/>
      <c r="J44" s="183"/>
      <c r="K44" s="183"/>
      <c r="L44" s="183"/>
      <c r="M44" s="183"/>
    </row>
    <row r="45" spans="1:13" ht="15">
      <c r="A45" s="445"/>
      <c r="B45" s="183"/>
      <c r="C45" s="183"/>
      <c r="D45" s="183"/>
      <c r="E45" s="183"/>
      <c r="F45" s="183"/>
      <c r="G45" s="183"/>
      <c r="H45" s="183"/>
      <c r="I45" s="183"/>
      <c r="J45" s="183"/>
      <c r="K45" s="183"/>
      <c r="L45" s="183"/>
      <c r="M45" s="183"/>
    </row>
    <row r="46" spans="1:13" ht="15.75">
      <c r="A46" s="445"/>
      <c r="B46" s="197"/>
      <c r="C46" s="183"/>
      <c r="D46" s="183"/>
      <c r="E46" s="183"/>
      <c r="F46" s="183"/>
      <c r="G46" s="183"/>
      <c r="H46" s="183"/>
      <c r="I46" s="183"/>
      <c r="J46" s="183"/>
      <c r="K46" s="183"/>
      <c r="L46" s="183"/>
      <c r="M46" s="183"/>
    </row>
    <row r="47" spans="1:13" ht="15">
      <c r="A47" s="445"/>
      <c r="B47" s="183"/>
      <c r="C47" s="183"/>
      <c r="D47" s="183"/>
      <c r="E47" s="183"/>
      <c r="F47" s="183"/>
      <c r="G47" s="183"/>
      <c r="H47" s="183"/>
      <c r="I47" s="183"/>
      <c r="J47" s="183"/>
      <c r="K47" s="183"/>
      <c r="L47" s="183"/>
      <c r="M47" s="183"/>
    </row>
    <row r="48" spans="1:13" ht="15">
      <c r="A48" s="445"/>
      <c r="B48" s="183"/>
      <c r="C48" s="183"/>
      <c r="D48" s="183"/>
      <c r="E48" s="183"/>
      <c r="F48" s="183"/>
      <c r="G48" s="183"/>
      <c r="H48" s="183"/>
      <c r="I48" s="183"/>
      <c r="J48" s="183"/>
      <c r="K48" s="183"/>
      <c r="L48" s="183"/>
      <c r="M48" s="183"/>
    </row>
    <row r="49" spans="1:13" ht="15">
      <c r="A49" s="445"/>
      <c r="B49" s="183"/>
      <c r="C49" s="183"/>
      <c r="D49" s="183"/>
      <c r="E49" s="183"/>
      <c r="F49" s="183"/>
      <c r="G49" s="183"/>
      <c r="H49" s="183"/>
      <c r="I49" s="183"/>
      <c r="J49" s="183"/>
      <c r="K49" s="183"/>
      <c r="L49" s="183"/>
      <c r="M49" s="183"/>
    </row>
    <row r="50" spans="1:13" ht="15">
      <c r="A50" s="445"/>
      <c r="B50" s="183"/>
      <c r="C50" s="183"/>
      <c r="D50" s="183"/>
      <c r="E50" s="183"/>
      <c r="F50" s="183"/>
      <c r="G50" s="183"/>
      <c r="H50" s="183"/>
      <c r="I50" s="183"/>
      <c r="J50" s="183"/>
      <c r="K50" s="183"/>
      <c r="L50" s="183"/>
      <c r="M50" s="183"/>
    </row>
    <row r="51" spans="1:13" ht="15">
      <c r="A51" s="445"/>
      <c r="B51" s="183"/>
      <c r="C51" s="183"/>
      <c r="D51" s="183"/>
      <c r="E51" s="183"/>
      <c r="F51" s="183"/>
      <c r="G51" s="183"/>
      <c r="H51" s="183"/>
      <c r="I51" s="183"/>
      <c r="J51" s="183"/>
      <c r="K51" s="183"/>
      <c r="L51" s="183"/>
      <c r="M51" s="183"/>
    </row>
    <row r="52" spans="1:13" ht="15">
      <c r="A52" s="445"/>
      <c r="B52" s="183"/>
      <c r="C52" s="183"/>
      <c r="D52" s="183"/>
      <c r="E52" s="183"/>
      <c r="F52" s="183"/>
      <c r="G52" s="183"/>
      <c r="H52" s="183"/>
      <c r="I52" s="183"/>
      <c r="J52" s="183"/>
      <c r="K52" s="183"/>
      <c r="L52" s="183"/>
      <c r="M52" s="183"/>
    </row>
    <row r="53" spans="1:13" ht="15">
      <c r="A53" s="445"/>
      <c r="B53" s="183"/>
      <c r="C53" s="183"/>
      <c r="D53" s="183"/>
      <c r="E53" s="183"/>
      <c r="F53" s="183"/>
      <c r="G53" s="183"/>
      <c r="H53" s="183"/>
      <c r="I53" s="183"/>
      <c r="J53" s="183"/>
      <c r="K53" s="183"/>
      <c r="L53" s="183"/>
      <c r="M53" s="183"/>
    </row>
    <row r="54" spans="1:13" ht="15">
      <c r="A54" s="445"/>
      <c r="B54" s="183"/>
      <c r="C54" s="183"/>
      <c r="D54" s="183"/>
      <c r="E54" s="183"/>
      <c r="F54" s="183"/>
      <c r="G54" s="183"/>
      <c r="H54" s="183"/>
      <c r="I54" s="183"/>
      <c r="J54" s="183"/>
      <c r="K54" s="183"/>
      <c r="L54" s="183"/>
      <c r="M54" s="183"/>
    </row>
    <row r="55" spans="1:13" ht="15">
      <c r="A55" s="445"/>
      <c r="B55" s="183"/>
      <c r="C55" s="183"/>
      <c r="D55" s="183"/>
      <c r="E55" s="183"/>
      <c r="F55" s="183"/>
      <c r="G55" s="183"/>
      <c r="H55" s="183"/>
      <c r="I55" s="183"/>
      <c r="J55" s="183"/>
      <c r="K55" s="183"/>
      <c r="L55" s="183"/>
      <c r="M55" s="183"/>
    </row>
    <row r="56" spans="1:13" ht="15">
      <c r="A56" s="445"/>
      <c r="B56" s="183"/>
      <c r="C56" s="183"/>
      <c r="D56" s="183"/>
      <c r="E56" s="183"/>
      <c r="F56" s="183"/>
      <c r="G56" s="183"/>
      <c r="H56" s="183"/>
      <c r="I56" s="183"/>
      <c r="J56" s="183"/>
      <c r="K56" s="183"/>
      <c r="L56" s="183"/>
      <c r="M56" s="183"/>
    </row>
    <row r="57" spans="1:13" ht="15">
      <c r="A57" s="445"/>
      <c r="B57" s="183"/>
      <c r="C57" s="183"/>
      <c r="D57" s="183"/>
      <c r="E57" s="183"/>
      <c r="F57" s="183"/>
      <c r="G57" s="183"/>
      <c r="H57" s="183"/>
      <c r="I57" s="183"/>
      <c r="J57" s="183"/>
      <c r="K57" s="183"/>
      <c r="L57" s="183"/>
      <c r="M57" s="183"/>
    </row>
    <row r="58" spans="1:13" ht="15">
      <c r="A58" s="445"/>
      <c r="B58" s="183"/>
      <c r="C58" s="183"/>
      <c r="D58" s="183"/>
      <c r="E58" s="183"/>
      <c r="F58" s="183"/>
      <c r="G58" s="183"/>
      <c r="H58" s="183"/>
      <c r="I58" s="183"/>
      <c r="J58" s="183"/>
      <c r="K58" s="183"/>
      <c r="L58" s="183"/>
      <c r="M58" s="183"/>
    </row>
    <row r="59" spans="1:13" ht="15">
      <c r="A59" s="445"/>
      <c r="B59" s="183"/>
      <c r="C59" s="183"/>
      <c r="D59" s="183"/>
      <c r="E59" s="183"/>
      <c r="F59" s="183"/>
      <c r="G59" s="183"/>
      <c r="H59" s="183"/>
      <c r="I59" s="183"/>
      <c r="J59" s="183"/>
      <c r="K59" s="183"/>
      <c r="L59" s="183"/>
      <c r="M59" s="183"/>
    </row>
    <row r="60" spans="1:13" ht="15">
      <c r="A60" s="445"/>
      <c r="B60" s="183"/>
      <c r="C60" s="183"/>
      <c r="D60" s="183"/>
      <c r="E60" s="183"/>
      <c r="F60" s="183"/>
      <c r="G60" s="183"/>
      <c r="H60" s="183"/>
      <c r="I60" s="183"/>
      <c r="J60" s="183"/>
      <c r="K60" s="183"/>
      <c r="L60" s="183"/>
      <c r="M60" s="183"/>
    </row>
    <row r="61" spans="1:13" ht="15">
      <c r="A61" s="445"/>
      <c r="B61" s="183"/>
      <c r="C61" s="183"/>
      <c r="D61" s="183"/>
      <c r="E61" s="183"/>
      <c r="F61" s="183"/>
      <c r="G61" s="183"/>
      <c r="H61" s="183"/>
      <c r="I61" s="183"/>
      <c r="J61" s="183"/>
      <c r="K61" s="183"/>
      <c r="L61" s="183"/>
      <c r="M61" s="183"/>
    </row>
    <row r="62" spans="1:13" ht="15">
      <c r="A62" s="445"/>
      <c r="B62" s="183"/>
      <c r="C62" s="183"/>
      <c r="D62" s="183"/>
      <c r="E62" s="183"/>
      <c r="F62" s="183"/>
      <c r="G62" s="183"/>
      <c r="H62" s="183"/>
      <c r="I62" s="183"/>
      <c r="J62" s="183"/>
      <c r="K62" s="183"/>
      <c r="L62" s="183"/>
      <c r="M62" s="183"/>
    </row>
  </sheetData>
  <sheetProtection/>
  <mergeCells count="44">
    <mergeCell ref="A35:B35"/>
    <mergeCell ref="I35:J35"/>
    <mergeCell ref="B43:F43"/>
    <mergeCell ref="B44:F44"/>
    <mergeCell ref="A37:B37"/>
    <mergeCell ref="I37:J37"/>
    <mergeCell ref="I38:J38"/>
    <mergeCell ref="B40:F40"/>
    <mergeCell ref="B41:F41"/>
    <mergeCell ref="B42:F42"/>
    <mergeCell ref="A36:B36"/>
    <mergeCell ref="I36:J36"/>
    <mergeCell ref="A29:B29"/>
    <mergeCell ref="A30:B30"/>
    <mergeCell ref="I30:J30"/>
    <mergeCell ref="I31:J31"/>
    <mergeCell ref="A33:B33"/>
    <mergeCell ref="I33:J33"/>
    <mergeCell ref="A34:B34"/>
    <mergeCell ref="I34:J34"/>
    <mergeCell ref="A10:B10"/>
    <mergeCell ref="J27:M27"/>
    <mergeCell ref="C6:C9"/>
    <mergeCell ref="D6:O6"/>
    <mergeCell ref="D7:D9"/>
    <mergeCell ref="E7:G7"/>
    <mergeCell ref="J7:J9"/>
    <mergeCell ref="K7:K9"/>
    <mergeCell ref="L7:L9"/>
    <mergeCell ref="O7:O9"/>
    <mergeCell ref="E8:E9"/>
    <mergeCell ref="F8:G8"/>
    <mergeCell ref="P8:Q8"/>
    <mergeCell ref="A6:B9"/>
    <mergeCell ref="N7:N9"/>
    <mergeCell ref="H7:H9"/>
    <mergeCell ref="I7:I9"/>
    <mergeCell ref="M7:M9"/>
    <mergeCell ref="D1:K1"/>
    <mergeCell ref="A3:B3"/>
    <mergeCell ref="A2:C2"/>
    <mergeCell ref="A1:B1"/>
    <mergeCell ref="D2:K2"/>
    <mergeCell ref="D3:K3"/>
  </mergeCells>
  <printOptions/>
  <pageMargins left="0.2" right="0" top="0.25" bottom="0"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2016-01-11T01:31:47Z</cp:lastPrinted>
  <dcterms:created xsi:type="dcterms:W3CDTF">2004-03-07T02:36:29Z</dcterms:created>
  <dcterms:modified xsi:type="dcterms:W3CDTF">2016-01-11T01:36:52Z</dcterms:modified>
  <cp:category/>
  <cp:version/>
  <cp:contentType/>
  <cp:contentStatus/>
</cp:coreProperties>
</file>